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EC47B87F-C604-470B-BD4E-8C9671F762A5}" xr6:coauthVersionLast="47" xr6:coauthVersionMax="47" xr10:uidLastSave="{00000000-0000-0000-0000-000000000000}"/>
  <bookViews>
    <workbookView xWindow="30225" yWindow="150" windowWidth="20505" windowHeight="14460" xr2:uid="{00000000-000D-0000-FFFF-FFFF00000000}"/>
  </bookViews>
  <sheets>
    <sheet name="月別推移表" sheetId="4" r:id="rId1"/>
    <sheet name="月別グラフ" sheetId="1" r:id="rId2"/>
    <sheet name="年別推移表" sheetId="7" r:id="rId3"/>
  </sheets>
  <definedNames>
    <definedName name="_xlnm.Print_Area" localSheetId="0">月別推移表!$A$1:$AB$62</definedName>
    <definedName name="_xlnm.Print_Area" localSheetId="2">年別推移表!$A$1:$N$55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50" i="7" l="1"/>
  <c r="M50" i="7"/>
  <c r="N49" i="7"/>
  <c r="M49" i="7"/>
  <c r="N48" i="7"/>
  <c r="M48" i="7"/>
  <c r="N47" i="7"/>
  <c r="M47" i="7"/>
  <c r="N46" i="7"/>
  <c r="M46" i="7"/>
  <c r="N45" i="7"/>
  <c r="M45" i="7"/>
  <c r="N44" i="7"/>
  <c r="M44" i="7"/>
  <c r="N43" i="7"/>
  <c r="M43" i="7"/>
  <c r="N42" i="7"/>
  <c r="M42" i="7"/>
  <c r="N41" i="7"/>
  <c r="M41" i="7"/>
  <c r="N40" i="7"/>
  <c r="M40" i="7"/>
</calcChain>
</file>

<file path=xl/sharedStrings.xml><?xml version="1.0" encoding="utf-8"?>
<sst xmlns="http://schemas.openxmlformats.org/spreadsheetml/2006/main" count="373" uniqueCount="55">
  <si>
    <t>財務省貿易統計</t>
    <rPh sb="0" eb="3">
      <t>ザイムショウ</t>
    </rPh>
    <rPh sb="3" eb="5">
      <t>ボウエキ</t>
    </rPh>
    <rPh sb="5" eb="7">
      <t>トウケイ</t>
    </rPh>
    <phoneticPr fontId="1"/>
  </si>
  <si>
    <t>（出所）</t>
    <rPh sb="1" eb="3">
      <t>シュッショ</t>
    </rPh>
    <phoneticPr fontId="3"/>
  </si>
  <si>
    <t>（注3）</t>
  </si>
  <si>
    <t>（注2）</t>
    <rPh sb="1" eb="2">
      <t>チュウ</t>
    </rPh>
    <phoneticPr fontId="3"/>
  </si>
  <si>
    <t>（注1）</t>
    <rPh sb="1" eb="2">
      <t>チュウ</t>
    </rPh>
    <phoneticPr fontId="3"/>
  </si>
  <si>
    <t>世界</t>
    <rPh sb="0" eb="2">
      <t>セカイ</t>
    </rPh>
    <phoneticPr fontId="3"/>
  </si>
  <si>
    <t>金額</t>
  </si>
  <si>
    <t>数量</t>
  </si>
  <si>
    <t>年計</t>
    <rPh sb="0" eb="1">
      <t>ネン</t>
    </rPh>
    <rPh sb="1" eb="2">
      <t>ケイ</t>
    </rPh>
    <phoneticPr fontId="3"/>
  </si>
  <si>
    <t>12月</t>
  </si>
  <si>
    <t>11月</t>
  </si>
  <si>
    <t>10月</t>
  </si>
  <si>
    <t>9月</t>
  </si>
  <si>
    <t>8月</t>
  </si>
  <si>
    <t>7月</t>
  </si>
  <si>
    <t>6月</t>
  </si>
  <si>
    <t>5月</t>
  </si>
  <si>
    <t>4月</t>
  </si>
  <si>
    <t>3月</t>
    <rPh sb="1" eb="2">
      <t>ガツ</t>
    </rPh>
    <phoneticPr fontId="3"/>
  </si>
  <si>
    <t>2月</t>
    <rPh sb="1" eb="2">
      <t>ガツ</t>
    </rPh>
    <phoneticPr fontId="3"/>
  </si>
  <si>
    <t>1月</t>
    <rPh sb="1" eb="2">
      <t>ガツ</t>
    </rPh>
    <phoneticPr fontId="3"/>
  </si>
  <si>
    <t>輸出額の月別推移</t>
    <rPh sb="0" eb="2">
      <t>ユシュツ</t>
    </rPh>
    <rPh sb="2" eb="3">
      <t>ガク</t>
    </rPh>
    <rPh sb="4" eb="6">
      <t>ツキベツ</t>
    </rPh>
    <rPh sb="6" eb="8">
      <t>スイイ</t>
    </rPh>
    <phoneticPr fontId="3"/>
  </si>
  <si>
    <t>香港</t>
  </si>
  <si>
    <t>シンガポール</t>
  </si>
  <si>
    <t>タイ</t>
  </si>
  <si>
    <t>輸出額・数量の年別推移</t>
    <rPh sb="4" eb="6">
      <t>スウリョウ</t>
    </rPh>
    <phoneticPr fontId="3"/>
  </si>
  <si>
    <t>単位：トン、百万円</t>
    <rPh sb="0" eb="2">
      <t>タンイ</t>
    </rPh>
    <rPh sb="6" eb="9">
      <t>ヒャクマンエン</t>
    </rPh>
    <phoneticPr fontId="3"/>
  </si>
  <si>
    <t>数量</t>
    <rPh sb="0" eb="2">
      <t>スウリョウ</t>
    </rPh>
    <phoneticPr fontId="10"/>
  </si>
  <si>
    <t>金額</t>
    <rPh sb="0" eb="2">
      <t>キンガク</t>
    </rPh>
    <phoneticPr fontId="10"/>
  </si>
  <si>
    <t>前年比伸び率(%)</t>
    <rPh sb="0" eb="2">
      <t>ゼンネン</t>
    </rPh>
    <rPh sb="2" eb="3">
      <t>ヒ</t>
    </rPh>
    <rPh sb="3" eb="4">
      <t>ノ</t>
    </rPh>
    <rPh sb="5" eb="6">
      <t>リツ</t>
    </rPh>
    <phoneticPr fontId="10"/>
  </si>
  <si>
    <t>りんご</t>
    <phoneticPr fontId="3"/>
  </si>
  <si>
    <t>＜上段＞数量（トン） / 金額（百万円）</t>
    <rPh sb="1" eb="3">
      <t>ジョウダン</t>
    </rPh>
    <rPh sb="4" eb="6">
      <t>スウリョウ</t>
    </rPh>
    <rPh sb="13" eb="15">
      <t>キンガク</t>
    </rPh>
    <rPh sb="16" eb="19">
      <t>ヒャクマンエン</t>
    </rPh>
    <phoneticPr fontId="3"/>
  </si>
  <si>
    <t>＜下段＞伸び率（前年同月比）</t>
    <rPh sb="1" eb="3">
      <t>ゲダン</t>
    </rPh>
    <rPh sb="4" eb="5">
      <t>ノ</t>
    </rPh>
    <rPh sb="6" eb="7">
      <t>リツ</t>
    </rPh>
    <rPh sb="8" eb="10">
      <t>ゼンネン</t>
    </rPh>
    <rPh sb="10" eb="13">
      <t>ドウゲツヒ</t>
    </rPh>
    <phoneticPr fontId="3"/>
  </si>
  <si>
    <t>-</t>
  </si>
  <si>
    <t>りんご</t>
    <phoneticPr fontId="3"/>
  </si>
  <si>
    <t>台湾</t>
  </si>
  <si>
    <t>マレーシア</t>
  </si>
  <si>
    <t>フィリピン</t>
  </si>
  <si>
    <t>インドネシア</t>
  </si>
  <si>
    <t>ベトナム</t>
  </si>
  <si>
    <t xml:space="preserve"> </t>
    <phoneticPr fontId="3"/>
  </si>
  <si>
    <t>（注1）</t>
    <phoneticPr fontId="3"/>
  </si>
  <si>
    <t>HS=080810</t>
    <phoneticPr fontId="3"/>
  </si>
  <si>
    <t>　</t>
    <phoneticPr fontId="3"/>
  </si>
  <si>
    <t>（注2）</t>
    <phoneticPr fontId="3"/>
  </si>
  <si>
    <t>カンボジア</t>
  </si>
  <si>
    <t>2022年</t>
    <rPh sb="4" eb="5">
      <t>ネン</t>
    </rPh>
    <phoneticPr fontId="3"/>
  </si>
  <si>
    <t xml:space="preserve">「-」：単位に満たないもの　「…」：分類のないものまたは品目によって単位が異なるため合計できないもの
</t>
    <phoneticPr fontId="3"/>
  </si>
  <si>
    <t>グアム（米）</t>
  </si>
  <si>
    <t>2024年2月 ジェトロ農林水産食品部作成</t>
    <phoneticPr fontId="3"/>
  </si>
  <si>
    <t xml:space="preserve">Copyright (C) 2024 JETRO. All rights reserved.								</t>
    <phoneticPr fontId="3"/>
  </si>
  <si>
    <t>2023年</t>
    <rPh sb="4" eb="5">
      <t>ネン</t>
    </rPh>
    <phoneticPr fontId="3"/>
  </si>
  <si>
    <t>米国</t>
  </si>
  <si>
    <t>2023年の輸出額上位10カ国・地域を抽出。</t>
    <rPh sb="4" eb="5">
      <t>ネン</t>
    </rPh>
    <rPh sb="6" eb="8">
      <t>ユシュツ</t>
    </rPh>
    <rPh sb="8" eb="9">
      <t>ガク</t>
    </rPh>
    <rPh sb="9" eb="11">
      <t>ジョウイ</t>
    </rPh>
    <rPh sb="14" eb="15">
      <t>コク</t>
    </rPh>
    <rPh sb="16" eb="18">
      <t>チイキ</t>
    </rPh>
    <rPh sb="19" eb="21">
      <t>チュウシュツ</t>
    </rPh>
    <phoneticPr fontId="3"/>
  </si>
  <si>
    <t>財務省貿易統計　※2023年1月以降分は確報値</t>
    <rPh sb="0" eb="3">
      <t>ザイムショウ</t>
    </rPh>
    <rPh sb="3" eb="5">
      <t>ボウエキ</t>
    </rPh>
    <rPh sb="5" eb="7">
      <t>トウケイ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</si>
</sst>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Red]\-0.0%"/>
    <numFmt numFmtId="178" formatCode="#,##0.0;[Red]\-#,##0.0;&quot;-&quot;;@"/>
    <numFmt numFmtId="179" formatCode="m&quot;月&quot;"/>
  </numFmts>
  <fonts count="12">
    <font>
      <sz val="11"/>
      <color theme="1"/>
      <name val="ＭＳ Ｐゴシック"/>
      <family val="2"/>
      <charset val="128"/>
      <scheme val="minor"/>
    </font>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9"/>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sz val="11"/>
      <name val="ＭＳ Ｐ明朝"/>
      <family val="1"/>
      <charset val="128"/>
    </font>
    <font>
      <sz val="11"/>
      <color theme="1"/>
      <name val="Arial Unicode MS"/>
      <family val="3"/>
      <charset val="128"/>
    </font>
    <font>
      <sz val="11"/>
      <color theme="1"/>
      <name val="HGSｺﾞｼｯｸM"/>
      <family val="3"/>
      <charset val="128"/>
    </font>
    <font>
      <sz val="10"/>
      <color theme="1"/>
      <name val="ＭＳ Ｐゴシック"/>
      <family val="2"/>
      <charset val="128"/>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double">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8" fillId="0" borderId="0">
      <alignment vertical="center"/>
    </xf>
  </cellStyleXfs>
  <cellXfs count="106">
    <xf numFmtId="0" fontId="0" fillId="0" borderId="0" xfId="0">
      <alignment vertical="center"/>
    </xf>
    <xf numFmtId="0" fontId="2" fillId="0" borderId="0" xfId="0" applyFont="1">
      <alignment vertical="center"/>
    </xf>
    <xf numFmtId="176" fontId="2" fillId="0" borderId="0" xfId="0" applyNumberFormat="1" applyFont="1">
      <alignment vertical="center"/>
    </xf>
    <xf numFmtId="176" fontId="2" fillId="0" borderId="0" xfId="0" applyNumberFormat="1" applyFont="1" applyAlignment="1">
      <alignment horizontal="left" vertical="center"/>
    </xf>
    <xf numFmtId="0" fontId="5" fillId="0" borderId="0" xfId="0" applyFont="1">
      <alignment vertical="center"/>
    </xf>
    <xf numFmtId="0" fontId="2" fillId="3" borderId="8" xfId="0" applyFont="1" applyFill="1" applyBorder="1" applyAlignment="1">
      <alignment horizontal="center" vertical="center"/>
    </xf>
    <xf numFmtId="0" fontId="2" fillId="2" borderId="8" xfId="0" applyFont="1" applyFill="1" applyBorder="1" applyAlignment="1">
      <alignment horizontal="center" vertical="center"/>
    </xf>
    <xf numFmtId="177" fontId="4" fillId="0" borderId="0" xfId="0" applyNumberFormat="1" applyFont="1">
      <alignment vertical="center"/>
    </xf>
    <xf numFmtId="177" fontId="4" fillId="2" borderId="1" xfId="0" applyNumberFormat="1" applyFont="1" applyFill="1" applyBorder="1" applyAlignment="1">
      <alignment horizontal="right" vertical="center"/>
    </xf>
    <xf numFmtId="178" fontId="5" fillId="0" borderId="2" xfId="0" applyNumberFormat="1" applyFont="1" applyBorder="1">
      <alignment vertical="center"/>
    </xf>
    <xf numFmtId="0" fontId="2" fillId="0" borderId="0" xfId="0" applyFont="1" applyAlignment="1">
      <alignment horizontal="center" vertical="center"/>
    </xf>
    <xf numFmtId="0" fontId="2" fillId="2" borderId="4" xfId="0" applyFont="1" applyFill="1" applyBorder="1">
      <alignment vertical="center"/>
    </xf>
    <xf numFmtId="0" fontId="2" fillId="2" borderId="18" xfId="0" applyFont="1" applyFill="1" applyBorder="1">
      <alignment vertical="center"/>
    </xf>
    <xf numFmtId="0" fontId="2" fillId="0" borderId="11" xfId="0" applyFont="1" applyBorder="1">
      <alignment vertical="center"/>
    </xf>
    <xf numFmtId="0" fontId="2" fillId="0" borderId="15" xfId="0" applyFont="1" applyBorder="1">
      <alignment vertical="center"/>
    </xf>
    <xf numFmtId="0" fontId="7" fillId="0" borderId="0" xfId="0" applyFont="1">
      <alignment vertical="center"/>
    </xf>
    <xf numFmtId="0" fontId="0" fillId="5" borderId="0" xfId="0" applyFill="1">
      <alignment vertical="center"/>
    </xf>
    <xf numFmtId="0" fontId="7" fillId="5" borderId="0" xfId="0" applyFont="1" applyFill="1">
      <alignment vertical="center"/>
    </xf>
    <xf numFmtId="0" fontId="2" fillId="5" borderId="0" xfId="0" applyFont="1" applyFill="1">
      <alignment vertical="center"/>
    </xf>
    <xf numFmtId="0" fontId="2" fillId="5" borderId="0" xfId="0" applyFont="1" applyFill="1" applyAlignment="1">
      <alignment horizontal="right" vertical="center"/>
    </xf>
    <xf numFmtId="0" fontId="9" fillId="5" borderId="0" xfId="0" applyFont="1" applyFill="1">
      <alignment vertical="center"/>
    </xf>
    <xf numFmtId="0" fontId="9" fillId="0" borderId="0" xfId="0" applyFont="1">
      <alignment vertical="center"/>
    </xf>
    <xf numFmtId="176" fontId="5" fillId="0" borderId="2" xfId="0" applyNumberFormat="1" applyFont="1" applyBorder="1">
      <alignment vertical="center"/>
    </xf>
    <xf numFmtId="176" fontId="5" fillId="0" borderId="5" xfId="0" applyNumberFormat="1" applyFont="1" applyBorder="1">
      <alignment vertical="center"/>
    </xf>
    <xf numFmtId="176" fontId="5" fillId="0" borderId="34" xfId="0" applyNumberFormat="1" applyFont="1" applyBorder="1">
      <alignment vertical="center"/>
    </xf>
    <xf numFmtId="176" fontId="5" fillId="0" borderId="35" xfId="0" applyNumberFormat="1" applyFont="1" applyBorder="1">
      <alignment vertical="center"/>
    </xf>
    <xf numFmtId="0" fontId="5" fillId="2" borderId="1" xfId="0" applyFont="1" applyFill="1" applyBorder="1">
      <alignment vertical="center"/>
    </xf>
    <xf numFmtId="176" fontId="5" fillId="2" borderId="1" xfId="0" applyNumberFormat="1" applyFont="1" applyFill="1" applyBorder="1">
      <alignment vertical="center"/>
    </xf>
    <xf numFmtId="176" fontId="5" fillId="2" borderId="12" xfId="0" applyNumberFormat="1" applyFont="1" applyFill="1" applyBorder="1">
      <alignment vertical="center"/>
    </xf>
    <xf numFmtId="176" fontId="5" fillId="2" borderId="25" xfId="0" applyNumberFormat="1" applyFont="1" applyFill="1" applyBorder="1">
      <alignment vertical="center"/>
    </xf>
    <xf numFmtId="176" fontId="5" fillId="2" borderId="36" xfId="0" applyNumberFormat="1" applyFont="1" applyFill="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176" fontId="5" fillId="0" borderId="1" xfId="0" applyNumberFormat="1" applyFont="1" applyBorder="1">
      <alignment vertical="center"/>
    </xf>
    <xf numFmtId="176" fontId="5" fillId="0" borderId="12" xfId="0" applyNumberFormat="1" applyFont="1" applyBorder="1">
      <alignment vertical="center"/>
    </xf>
    <xf numFmtId="176" fontId="5" fillId="0" borderId="25" xfId="0" applyNumberFormat="1" applyFont="1" applyBorder="1">
      <alignment vertical="center"/>
    </xf>
    <xf numFmtId="176" fontId="5" fillId="0" borderId="36" xfId="0" applyNumberFormat="1" applyFont="1" applyBorder="1">
      <alignment vertical="center"/>
    </xf>
    <xf numFmtId="176" fontId="5" fillId="0" borderId="37" xfId="0" applyNumberFormat="1" applyFont="1" applyBorder="1">
      <alignment vertical="center"/>
    </xf>
    <xf numFmtId="176" fontId="5" fillId="0" borderId="38" xfId="0" applyNumberFormat="1" applyFont="1" applyBorder="1">
      <alignment vertical="center"/>
    </xf>
    <xf numFmtId="0" fontId="11" fillId="5" borderId="0" xfId="0" applyFont="1" applyFill="1">
      <alignment vertical="center"/>
    </xf>
    <xf numFmtId="176" fontId="2" fillId="5" borderId="0" xfId="0" applyNumberFormat="1" applyFont="1" applyFill="1" applyAlignment="1">
      <alignment horizontal="left" vertical="center"/>
    </xf>
    <xf numFmtId="176" fontId="2" fillId="5" borderId="0" xfId="0" applyNumberFormat="1" applyFont="1" applyFill="1">
      <alignment vertical="center"/>
    </xf>
    <xf numFmtId="0" fontId="11" fillId="0" borderId="0" xfId="0" applyFont="1">
      <alignment vertical="center"/>
    </xf>
    <xf numFmtId="0" fontId="5" fillId="2" borderId="29" xfId="0" applyFont="1" applyFill="1" applyBorder="1" applyAlignment="1">
      <alignment horizontal="center" vertical="center" wrapText="1"/>
    </xf>
    <xf numFmtId="0" fontId="5" fillId="2" borderId="28" xfId="0" applyFont="1" applyFill="1" applyBorder="1" applyAlignment="1">
      <alignment horizontal="center" vertical="center" wrapText="1"/>
    </xf>
    <xf numFmtId="176" fontId="5" fillId="0" borderId="39" xfId="0" applyNumberFormat="1" applyFont="1" applyBorder="1">
      <alignment vertical="center"/>
    </xf>
    <xf numFmtId="176" fontId="5" fillId="0" borderId="40" xfId="1" applyNumberFormat="1" applyFont="1" applyFill="1" applyBorder="1" applyAlignment="1">
      <alignment vertical="center"/>
    </xf>
    <xf numFmtId="176" fontId="5" fillId="2" borderId="41" xfId="0" applyNumberFormat="1" applyFont="1" applyFill="1" applyBorder="1">
      <alignment vertical="center"/>
    </xf>
    <xf numFmtId="0" fontId="2" fillId="0" borderId="0" xfId="0" applyFont="1" applyAlignment="1">
      <alignment horizontal="right" vertical="center"/>
    </xf>
    <xf numFmtId="176" fontId="5" fillId="0" borderId="1" xfId="0" applyNumberFormat="1" applyFont="1" applyBorder="1" applyAlignment="1">
      <alignment horizontal="right"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0" fontId="6" fillId="4" borderId="22"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3" borderId="12" xfId="0" applyNumberFormat="1" applyFont="1" applyFill="1" applyBorder="1" applyAlignment="1">
      <alignment horizontal="center" vertical="center"/>
    </xf>
    <xf numFmtId="179" fontId="5" fillId="3" borderId="11"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 xfId="0" applyFont="1" applyBorder="1" applyAlignment="1">
      <alignment horizontal="center" vertical="center"/>
    </xf>
    <xf numFmtId="40" fontId="5" fillId="0" borderId="7" xfId="0" applyNumberFormat="1" applyFont="1" applyBorder="1" applyAlignment="1">
      <alignment horizontal="left" vertical="center" indent="1"/>
    </xf>
    <xf numFmtId="40" fontId="5" fillId="0" borderId="6" xfId="0" applyNumberFormat="1" applyFont="1" applyBorder="1" applyAlignment="1">
      <alignment horizontal="left" vertical="center" indent="1"/>
    </xf>
    <xf numFmtId="40" fontId="5" fillId="0" borderId="5" xfId="0" applyNumberFormat="1" applyFont="1" applyBorder="1" applyAlignment="1">
      <alignment horizontal="left" vertical="center" indent="1"/>
    </xf>
    <xf numFmtId="40" fontId="5" fillId="0" borderId="4" xfId="0" applyNumberFormat="1" applyFont="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0" borderId="3" xfId="0" applyNumberFormat="1" applyFont="1" applyBorder="1">
      <alignment vertical="center"/>
    </xf>
    <xf numFmtId="176" fontId="5" fillId="0" borderId="2" xfId="0" applyNumberFormat="1" applyFont="1" applyBorder="1">
      <alignment vertical="center"/>
    </xf>
    <xf numFmtId="0" fontId="2" fillId="5" borderId="18" xfId="0" applyFont="1" applyFill="1" applyBorder="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5" xfId="0" applyFont="1" applyBorder="1">
      <alignment vertical="center"/>
    </xf>
    <xf numFmtId="0" fontId="5" fillId="0" borderId="4" xfId="0" applyFont="1" applyBorder="1">
      <alignment vertical="center"/>
    </xf>
    <xf numFmtId="0" fontId="5" fillId="3" borderId="22"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3" xfId="0" applyFont="1" applyFill="1" applyBorder="1" applyAlignment="1">
      <alignment horizontal="center" vertical="center"/>
    </xf>
    <xf numFmtId="0" fontId="5" fillId="2"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25</xdr:col>
      <xdr:colOff>584200</xdr:colOff>
      <xdr:row>0</xdr:row>
      <xdr:rowOff>101600</xdr:rowOff>
    </xdr:from>
    <xdr:to>
      <xdr:col>28</xdr:col>
      <xdr:colOff>11007</xdr:colOff>
      <xdr:row>4</xdr:row>
      <xdr:rowOff>16704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649700" y="101600"/>
          <a:ext cx="1703599" cy="774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95250</xdr:colOff>
      <xdr:row>0</xdr:row>
      <xdr:rowOff>57150</xdr:rowOff>
    </xdr:from>
    <xdr:to>
      <xdr:col>11</xdr:col>
      <xdr:colOff>604370</xdr:colOff>
      <xdr:row>3</xdr:row>
      <xdr:rowOff>103681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6953250" y="57150"/>
          <a:ext cx="1194920" cy="560881"/>
        </a:xfrm>
        <a:prstGeom prst="rect">
          <a:avLst/>
        </a:prstGeom>
      </xdr:spPr>
    </xdr:pic>
    <xdr:clientData/>
  </xdr:twoCellAnchor>
  <xdr:twoCellAnchor editAs="oneCell">
    <xdr:from>
      <xdr:col>0</xdr:col>
      <xdr:colOff>0</xdr:colOff>
      <xdr:row>6</xdr:row>
      <xdr:rowOff>4</xdr:rowOff>
    </xdr:from>
    <xdr:to>
      <xdr:col>12</xdr:col>
      <xdr:colOff>572445</xdr:colOff>
      <xdr:row>34</xdr:row>
      <xdr:rowOff>156754</xdr:rowOff>
    </xdr:to>
    <xdr:pic>
      <xdr:nvPicPr>
        <xdr:cNvPr id="2" name="図 1">
          <a:extLst>
            <a:ext uri="{FF2B5EF4-FFF2-40B4-BE49-F238E27FC236}">
              <a16:creationId xmlns:a16="http://schemas.microsoft.com/office/drawing/2014/main" id="{1FA38F0A-08F6-DD63-6419-745FEF80F8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47754"/>
          <a:ext cx="7859070" cy="48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8</xdr:rowOff>
    </xdr:from>
    <xdr:to>
      <xdr:col>12</xdr:col>
      <xdr:colOff>597375</xdr:colOff>
      <xdr:row>66</xdr:row>
      <xdr:rowOff>44524</xdr:rowOff>
    </xdr:to>
    <xdr:pic>
      <xdr:nvPicPr>
        <xdr:cNvPr id="5" name="図 4">
          <a:extLst>
            <a:ext uri="{FF2B5EF4-FFF2-40B4-BE49-F238E27FC236}">
              <a16:creationId xmlns:a16="http://schemas.microsoft.com/office/drawing/2014/main" id="{4F865980-59B3-C1DB-1DAE-37D3229671F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215071"/>
          <a:ext cx="7884000" cy="4878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215900</xdr:colOff>
      <xdr:row>0</xdr:row>
      <xdr:rowOff>63500</xdr:rowOff>
    </xdr:from>
    <xdr:to>
      <xdr:col>13</xdr:col>
      <xdr:colOff>665334</xdr:colOff>
      <xdr:row>3</xdr:row>
      <xdr:rowOff>91616</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8978900" y="63500"/>
          <a:ext cx="1255885" cy="560881"/>
        </a:xfrm>
        <a:prstGeom prst="rect">
          <a:avLst/>
        </a:prstGeom>
      </xdr:spPr>
    </xdr:pic>
    <xdr:clientData/>
  </xdr:twoCellAnchor>
  <xdr:twoCellAnchor editAs="oneCell">
    <xdr:from>
      <xdr:col>1</xdr:col>
      <xdr:colOff>460536</xdr:colOff>
      <xdr:row>4</xdr:row>
      <xdr:rowOff>208115</xdr:rowOff>
    </xdr:from>
    <xdr:to>
      <xdr:col>11</xdr:col>
      <xdr:colOff>201056</xdr:colOff>
      <xdr:row>33</xdr:row>
      <xdr:rowOff>114552</xdr:rowOff>
    </xdr:to>
    <xdr:pic>
      <xdr:nvPicPr>
        <xdr:cNvPr id="3" name="図 2">
          <a:extLst>
            <a:ext uri="{FF2B5EF4-FFF2-40B4-BE49-F238E27FC236}">
              <a16:creationId xmlns:a16="http://schemas.microsoft.com/office/drawing/2014/main" id="{F13688D9-E4D8-05F2-170D-28F43637AC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2474" y="874865"/>
          <a:ext cx="7084771" cy="47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2"/>
  <sheetViews>
    <sheetView showGridLines="0" tabSelected="1" zoomScale="80" zoomScaleNormal="80" zoomScaleSheetLayoutView="75" zoomScalePageLayoutView="70" workbookViewId="0"/>
  </sheetViews>
  <sheetFormatPr defaultColWidth="9" defaultRowHeight="16.2"/>
  <cols>
    <col min="1" max="1" width="3.6640625" style="1" customWidth="1"/>
    <col min="2" max="2" width="15.33203125" style="2" bestFit="1" customWidth="1"/>
    <col min="3" max="28" width="10.109375" style="2" customWidth="1"/>
    <col min="29" max="29" width="16.77734375" style="1" bestFit="1" customWidth="1"/>
    <col min="30" max="30" width="21.77734375" style="1" bestFit="1" customWidth="1"/>
    <col min="31" max="31" width="16.77734375" style="1" bestFit="1" customWidth="1"/>
    <col min="32" max="32" width="21.77734375" style="1" bestFit="1" customWidth="1"/>
    <col min="33" max="33" width="16.77734375" style="1" bestFit="1" customWidth="1"/>
    <col min="34" max="34" width="21.77734375" style="1" bestFit="1" customWidth="1"/>
    <col min="35" max="35" width="16.77734375" style="1" bestFit="1" customWidth="1"/>
    <col min="36" max="36" width="21.77734375" style="1" bestFit="1" customWidth="1"/>
    <col min="37" max="37" width="16.77734375" style="1" bestFit="1" customWidth="1"/>
    <col min="38" max="38" width="21.77734375" style="1" bestFit="1" customWidth="1"/>
    <col min="39" max="39" width="16.77734375" style="1" bestFit="1" customWidth="1"/>
    <col min="40" max="40" width="21.77734375" style="1" bestFit="1" customWidth="1"/>
    <col min="41" max="41" width="16.77734375" style="1" bestFit="1" customWidth="1"/>
    <col min="42" max="42" width="21.77734375" style="1" bestFit="1" customWidth="1"/>
    <col min="43" max="43" width="16.77734375" style="1" bestFit="1" customWidth="1"/>
    <col min="44" max="44" width="21.77734375" style="1" bestFit="1" customWidth="1"/>
    <col min="45" max="45" width="16.77734375" style="1" bestFit="1" customWidth="1"/>
    <col min="46" max="46" width="21.77734375" style="1" bestFit="1" customWidth="1"/>
    <col min="47" max="47" width="16.77734375" style="1" bestFit="1" customWidth="1"/>
    <col min="48" max="48" width="21.77734375" style="1" bestFit="1" customWidth="1"/>
    <col min="49" max="49" width="16.77734375" style="1" bestFit="1" customWidth="1"/>
    <col min="50" max="50" width="21.77734375" style="1" bestFit="1" customWidth="1"/>
    <col min="51" max="51" width="22.6640625" style="1" bestFit="1" customWidth="1"/>
    <col min="52" max="52" width="27.6640625" style="1" bestFit="1" customWidth="1"/>
    <col min="53" max="53" width="16.77734375" style="1" bestFit="1" customWidth="1"/>
    <col min="54" max="54" width="21.77734375" style="1" bestFit="1" customWidth="1"/>
    <col min="55" max="55" width="16.77734375" style="1" bestFit="1" customWidth="1"/>
    <col min="56" max="56" width="21.77734375" style="1" bestFit="1" customWidth="1"/>
    <col min="57" max="57" width="16.77734375" style="1" bestFit="1" customWidth="1"/>
    <col min="58" max="58" width="21.77734375" style="1" bestFit="1" customWidth="1"/>
    <col min="59" max="59" width="16.77734375" style="1" bestFit="1" customWidth="1"/>
    <col min="60" max="60" width="21.77734375" style="1" bestFit="1" customWidth="1"/>
    <col min="61" max="61" width="16.77734375" style="1" bestFit="1" customWidth="1"/>
    <col min="62" max="62" width="21.77734375" style="1" bestFit="1" customWidth="1"/>
    <col min="63" max="63" width="16.77734375" style="1" bestFit="1" customWidth="1"/>
    <col min="64" max="64" width="21.77734375" style="1" bestFit="1" customWidth="1"/>
    <col min="65" max="65" width="16.77734375" style="1" bestFit="1" customWidth="1"/>
    <col min="66" max="66" width="21.77734375" style="1" bestFit="1" customWidth="1"/>
    <col min="67" max="67" width="16.77734375" style="1" bestFit="1" customWidth="1"/>
    <col min="68" max="68" width="21.77734375" style="1" bestFit="1" customWidth="1"/>
    <col min="69" max="69" width="16.77734375" style="1" bestFit="1" customWidth="1"/>
    <col min="70" max="70" width="21.77734375" style="1" bestFit="1" customWidth="1"/>
    <col min="71" max="71" width="16.77734375" style="1" bestFit="1" customWidth="1"/>
    <col min="72" max="72" width="21.77734375" style="1" bestFit="1" customWidth="1"/>
    <col min="73" max="73" width="16.77734375" style="1" bestFit="1" customWidth="1"/>
    <col min="74" max="74" width="21.77734375" style="1" bestFit="1" customWidth="1"/>
    <col min="75" max="75" width="16.77734375" style="1" bestFit="1" customWidth="1"/>
    <col min="76" max="76" width="21.77734375" style="1" bestFit="1" customWidth="1"/>
    <col min="77" max="77" width="22.6640625" style="1" bestFit="1" customWidth="1"/>
    <col min="78" max="78" width="27.6640625" style="1" bestFit="1" customWidth="1"/>
    <col min="79" max="79" width="16.77734375" style="1" bestFit="1" customWidth="1"/>
    <col min="80" max="80" width="21.77734375" style="1" bestFit="1" customWidth="1"/>
    <col min="81" max="81" width="22.6640625" style="1" bestFit="1" customWidth="1"/>
    <col min="82" max="82" width="27.6640625" style="1" bestFit="1" customWidth="1"/>
    <col min="83" max="83" width="16.77734375" style="1" bestFit="1" customWidth="1"/>
    <col min="84" max="84" width="21.77734375" style="1" bestFit="1" customWidth="1"/>
    <col min="85" max="85" width="23.77734375" style="1" bestFit="1" customWidth="1"/>
    <col min="86" max="86" width="28.6640625" style="1" bestFit="1" customWidth="1"/>
    <col min="87" max="87" width="24.21875" style="1" bestFit="1" customWidth="1"/>
    <col min="88" max="88" width="29.21875" style="1" bestFit="1" customWidth="1"/>
    <col min="89" max="16384" width="9" style="1"/>
  </cols>
  <sheetData>
    <row r="1" spans="1:32">
      <c r="B1" s="1"/>
      <c r="C1" s="1"/>
      <c r="D1" s="1"/>
      <c r="E1" s="1"/>
      <c r="F1" s="1"/>
      <c r="G1" s="1"/>
      <c r="H1" s="1"/>
      <c r="I1" s="1"/>
      <c r="J1" s="1"/>
      <c r="K1" s="1"/>
      <c r="L1" s="1"/>
      <c r="M1" s="1"/>
      <c r="N1" s="1"/>
      <c r="O1" s="1"/>
      <c r="P1" s="1"/>
      <c r="Q1" s="1"/>
      <c r="R1" s="1"/>
      <c r="S1" s="1"/>
      <c r="T1" s="1"/>
      <c r="U1" s="1"/>
      <c r="V1" s="1"/>
      <c r="W1" s="1"/>
      <c r="X1" s="1"/>
      <c r="Y1" s="1"/>
      <c r="Z1" s="1"/>
      <c r="AA1" s="1"/>
      <c r="AB1" s="1"/>
    </row>
    <row r="2" spans="1:32" ht="16.5" customHeight="1" thickBot="1">
      <c r="A2" s="15" t="s">
        <v>21</v>
      </c>
      <c r="B2" s="1"/>
      <c r="C2" s="1"/>
      <c r="D2" s="1"/>
      <c r="E2" s="1"/>
      <c r="F2" s="1"/>
      <c r="G2" s="1"/>
      <c r="H2" s="1"/>
      <c r="I2" s="1"/>
      <c r="J2" s="1"/>
      <c r="K2" s="1"/>
      <c r="L2" s="1"/>
      <c r="M2" s="1"/>
      <c r="N2" s="1"/>
      <c r="O2" s="1"/>
      <c r="P2" s="1"/>
      <c r="Q2" s="1"/>
      <c r="R2" s="1"/>
      <c r="S2" s="1"/>
      <c r="T2" s="1"/>
      <c r="U2" s="1"/>
      <c r="V2" s="1"/>
      <c r="W2" s="1"/>
      <c r="X2" s="1"/>
      <c r="Y2" s="1"/>
      <c r="Z2" s="1"/>
      <c r="AA2" s="1"/>
      <c r="AB2" s="1"/>
    </row>
    <row r="3" spans="1:32" ht="16.5" customHeight="1">
      <c r="A3" s="54" t="s">
        <v>30</v>
      </c>
      <c r="B3" s="55"/>
      <c r="C3" s="14" t="s">
        <v>31</v>
      </c>
      <c r="D3" s="14"/>
      <c r="E3" s="14"/>
      <c r="F3" s="14"/>
      <c r="G3" s="13"/>
      <c r="H3" s="1"/>
      <c r="I3" s="1"/>
      <c r="J3" s="1"/>
      <c r="K3" s="1"/>
      <c r="L3" s="1"/>
      <c r="M3" s="1"/>
      <c r="N3" s="1"/>
      <c r="O3" s="1"/>
      <c r="P3" s="1"/>
      <c r="Q3" s="1"/>
      <c r="R3" s="1"/>
      <c r="S3" s="1"/>
      <c r="T3" s="1"/>
      <c r="U3" s="1"/>
      <c r="V3" s="1"/>
      <c r="W3" s="1"/>
      <c r="X3" s="1"/>
      <c r="Y3" s="1"/>
      <c r="Z3" s="1"/>
      <c r="AA3" s="1"/>
      <c r="AB3" s="1"/>
    </row>
    <row r="4" spans="1:32" ht="16.5" customHeight="1" thickBot="1">
      <c r="A4" s="56"/>
      <c r="B4" s="57"/>
      <c r="C4" s="12" t="s">
        <v>32</v>
      </c>
      <c r="D4" s="12"/>
      <c r="E4" s="12"/>
      <c r="F4" s="12"/>
      <c r="G4" s="11"/>
      <c r="H4" s="1"/>
      <c r="I4" s="1"/>
      <c r="J4" s="1"/>
      <c r="K4" s="1"/>
      <c r="L4" s="1"/>
      <c r="M4" s="1"/>
      <c r="N4" s="1"/>
      <c r="O4" s="1"/>
      <c r="P4" s="1"/>
      <c r="Q4" s="1"/>
      <c r="R4" s="1"/>
      <c r="S4" s="1"/>
      <c r="T4" s="1"/>
      <c r="U4" s="1"/>
      <c r="V4" s="1"/>
      <c r="W4" s="1"/>
      <c r="X4" s="1"/>
      <c r="Y4" s="1"/>
      <c r="Z4" s="1"/>
      <c r="AA4" s="1"/>
      <c r="AB4" s="1"/>
    </row>
    <row r="5" spans="1:32" ht="17.25" customHeight="1">
      <c r="B5" s="3"/>
      <c r="C5" s="1"/>
      <c r="D5" s="1"/>
      <c r="E5" s="1"/>
      <c r="F5" s="1"/>
      <c r="G5" s="1"/>
      <c r="H5" s="1"/>
      <c r="I5" s="1"/>
      <c r="J5" s="1"/>
      <c r="K5" s="1"/>
      <c r="L5" s="1"/>
      <c r="M5" s="1"/>
      <c r="N5" s="1"/>
      <c r="O5" s="1"/>
      <c r="P5" s="1"/>
      <c r="Q5" s="1"/>
      <c r="R5" s="1"/>
      <c r="S5" s="1"/>
      <c r="T5" s="1"/>
      <c r="U5" s="1"/>
      <c r="V5" s="1"/>
      <c r="W5" s="1"/>
      <c r="X5" s="80" t="s">
        <v>49</v>
      </c>
      <c r="Y5" s="80"/>
      <c r="Z5" s="80"/>
      <c r="AA5" s="80"/>
      <c r="AB5" s="80"/>
    </row>
    <row r="6" spans="1:32" s="18" customFormat="1" ht="18.75" customHeight="1">
      <c r="A6" s="58"/>
      <c r="B6" s="59"/>
      <c r="C6" s="68" t="s">
        <v>46</v>
      </c>
      <c r="D6" s="69"/>
      <c r="E6" s="69"/>
      <c r="F6" s="69"/>
      <c r="G6" s="69"/>
      <c r="H6" s="69"/>
      <c r="I6" s="69"/>
      <c r="J6" s="69"/>
      <c r="K6" s="69"/>
      <c r="L6" s="69"/>
      <c r="M6" s="69"/>
      <c r="N6" s="69"/>
      <c r="O6" s="69"/>
      <c r="P6" s="69"/>
      <c r="Q6" s="69"/>
      <c r="R6" s="69"/>
      <c r="S6" s="69"/>
      <c r="T6" s="69"/>
      <c r="U6" s="69"/>
      <c r="V6" s="69"/>
      <c r="W6" s="69"/>
      <c r="X6" s="69"/>
      <c r="Y6" s="69"/>
      <c r="Z6" s="69"/>
      <c r="AA6" s="69"/>
      <c r="AB6" s="70"/>
      <c r="AC6" s="1"/>
      <c r="AD6" s="1"/>
      <c r="AE6" s="1"/>
      <c r="AF6" s="1"/>
    </row>
    <row r="7" spans="1:32" s="4" customFormat="1" ht="17.399999999999999">
      <c r="A7" s="60"/>
      <c r="B7" s="61"/>
      <c r="C7" s="66" t="s">
        <v>20</v>
      </c>
      <c r="D7" s="67"/>
      <c r="E7" s="64" t="s">
        <v>19</v>
      </c>
      <c r="F7" s="65"/>
      <c r="G7" s="66" t="s">
        <v>18</v>
      </c>
      <c r="H7" s="67"/>
      <c r="I7" s="64" t="s">
        <v>17</v>
      </c>
      <c r="J7" s="65"/>
      <c r="K7" s="66" t="s">
        <v>16</v>
      </c>
      <c r="L7" s="67"/>
      <c r="M7" s="64" t="s">
        <v>15</v>
      </c>
      <c r="N7" s="65"/>
      <c r="O7" s="66" t="s">
        <v>14</v>
      </c>
      <c r="P7" s="67"/>
      <c r="Q7" s="64" t="s">
        <v>13</v>
      </c>
      <c r="R7" s="65"/>
      <c r="S7" s="66" t="s">
        <v>12</v>
      </c>
      <c r="T7" s="67"/>
      <c r="U7" s="64" t="s">
        <v>11</v>
      </c>
      <c r="V7" s="65"/>
      <c r="W7" s="66" t="s">
        <v>10</v>
      </c>
      <c r="X7" s="67"/>
      <c r="Y7" s="64" t="s">
        <v>9</v>
      </c>
      <c r="Z7" s="65"/>
      <c r="AA7" s="66" t="s">
        <v>8</v>
      </c>
      <c r="AB7" s="67"/>
    </row>
    <row r="8" spans="1:32" s="4" customFormat="1" ht="18" thickBot="1">
      <c r="A8" s="62"/>
      <c r="B8" s="63"/>
      <c r="C8" s="5" t="s">
        <v>7</v>
      </c>
      <c r="D8" s="5" t="s">
        <v>6</v>
      </c>
      <c r="E8" s="6" t="s">
        <v>7</v>
      </c>
      <c r="F8" s="6" t="s">
        <v>6</v>
      </c>
      <c r="G8" s="5" t="s">
        <v>7</v>
      </c>
      <c r="H8" s="5" t="s">
        <v>6</v>
      </c>
      <c r="I8" s="6" t="s">
        <v>7</v>
      </c>
      <c r="J8" s="6" t="s">
        <v>6</v>
      </c>
      <c r="K8" s="5" t="s">
        <v>7</v>
      </c>
      <c r="L8" s="5" t="s">
        <v>6</v>
      </c>
      <c r="M8" s="6" t="s">
        <v>7</v>
      </c>
      <c r="N8" s="6" t="s">
        <v>6</v>
      </c>
      <c r="O8" s="5" t="s">
        <v>7</v>
      </c>
      <c r="P8" s="5" t="s">
        <v>6</v>
      </c>
      <c r="Q8" s="6" t="s">
        <v>7</v>
      </c>
      <c r="R8" s="6" t="s">
        <v>6</v>
      </c>
      <c r="S8" s="5" t="s">
        <v>7</v>
      </c>
      <c r="T8" s="5" t="s">
        <v>6</v>
      </c>
      <c r="U8" s="6" t="s">
        <v>7</v>
      </c>
      <c r="V8" s="6" t="s">
        <v>6</v>
      </c>
      <c r="W8" s="5" t="s">
        <v>7</v>
      </c>
      <c r="X8" s="5" t="s">
        <v>6</v>
      </c>
      <c r="Y8" s="6" t="s">
        <v>7</v>
      </c>
      <c r="Z8" s="6" t="s">
        <v>6</v>
      </c>
      <c r="AA8" s="5" t="s">
        <v>7</v>
      </c>
      <c r="AB8" s="5" t="s">
        <v>6</v>
      </c>
    </row>
    <row r="9" spans="1:32" s="10" customFormat="1" ht="20.25" customHeight="1" thickTop="1">
      <c r="A9" s="72" t="s">
        <v>5</v>
      </c>
      <c r="B9" s="73"/>
      <c r="C9" s="9">
        <v>3446.05</v>
      </c>
      <c r="D9" s="9">
        <v>1660.65</v>
      </c>
      <c r="E9" s="9">
        <v>1660.9010000000001</v>
      </c>
      <c r="F9" s="9">
        <v>717.10600000000011</v>
      </c>
      <c r="G9" s="9">
        <v>1504.2539999999999</v>
      </c>
      <c r="H9" s="9">
        <v>647.548</v>
      </c>
      <c r="I9" s="9">
        <v>1773.547</v>
      </c>
      <c r="J9" s="9">
        <v>815.42699999999991</v>
      </c>
      <c r="K9" s="9">
        <v>732.21599999999989</v>
      </c>
      <c r="L9" s="9">
        <v>356.80200000000002</v>
      </c>
      <c r="M9" s="9">
        <v>497.65499999999997</v>
      </c>
      <c r="N9" s="9">
        <v>246.108</v>
      </c>
      <c r="O9" s="9">
        <v>417.02099999999996</v>
      </c>
      <c r="P9" s="9">
        <v>214.25900000000001</v>
      </c>
      <c r="Q9" s="9">
        <v>476.39599999999996</v>
      </c>
      <c r="R9" s="9">
        <v>266.79300000000001</v>
      </c>
      <c r="S9" s="9">
        <v>1005.6420000000001</v>
      </c>
      <c r="T9" s="9">
        <v>428.56299999999999</v>
      </c>
      <c r="U9" s="9">
        <v>6741.6880000000001</v>
      </c>
      <c r="V9" s="9">
        <v>2876.1730000000002</v>
      </c>
      <c r="W9" s="9">
        <v>6451.8410000000003</v>
      </c>
      <c r="X9" s="9">
        <v>3347.9679999999998</v>
      </c>
      <c r="Y9" s="9">
        <v>12869.220000000001</v>
      </c>
      <c r="Z9" s="9">
        <v>7125.6289999999999</v>
      </c>
      <c r="AA9" s="9">
        <v>37576.430999999997</v>
      </c>
      <c r="AB9" s="9">
        <v>18703.025999999998</v>
      </c>
    </row>
    <row r="10" spans="1:32" s="4" customFormat="1" ht="17.399999999999999">
      <c r="A10" s="74"/>
      <c r="B10" s="75"/>
      <c r="C10" s="8">
        <v>-0.64812034558859488</v>
      </c>
      <c r="D10" s="8">
        <v>-0.58228946574102014</v>
      </c>
      <c r="E10" s="8">
        <v>-0.19301932253310827</v>
      </c>
      <c r="F10" s="8">
        <v>-3.2975124029241062E-2</v>
      </c>
      <c r="G10" s="8">
        <v>-0.38633512601463016</v>
      </c>
      <c r="H10" s="8">
        <v>-0.23521505693829972</v>
      </c>
      <c r="I10" s="8">
        <v>0.35776115826551108</v>
      </c>
      <c r="J10" s="8">
        <v>0.66016588893503669</v>
      </c>
      <c r="K10" s="8">
        <v>0.3274016707274624</v>
      </c>
      <c r="L10" s="8">
        <v>0.82305994400049076</v>
      </c>
      <c r="M10" s="8">
        <v>-0.3706910505364216</v>
      </c>
      <c r="N10" s="8">
        <v>-0.14496253035614409</v>
      </c>
      <c r="O10" s="8">
        <v>0.1991976994967648</v>
      </c>
      <c r="P10" s="8">
        <v>0.5532993083849268</v>
      </c>
      <c r="Q10" s="8">
        <v>0.21466070039902579</v>
      </c>
      <c r="R10" s="8">
        <v>0.4123953116562728</v>
      </c>
      <c r="S10" s="8">
        <v>-7.6241776451762833E-2</v>
      </c>
      <c r="T10" s="8">
        <v>-2.0296279015524535E-4</v>
      </c>
      <c r="U10" s="8">
        <v>0.48052444877998213</v>
      </c>
      <c r="V10" s="8">
        <v>0.62124960612655711</v>
      </c>
      <c r="W10" s="8">
        <v>0.22657105057486959</v>
      </c>
      <c r="X10" s="8">
        <v>0.3719234895379589</v>
      </c>
      <c r="Y10" s="8">
        <v>0.40878006701689446</v>
      </c>
      <c r="Z10" s="8">
        <v>0.51488581426694513</v>
      </c>
      <c r="AA10" s="8">
        <v>-4.0328573149512369E-3</v>
      </c>
      <c r="AB10" s="8">
        <v>0.15363891676398517</v>
      </c>
    </row>
    <row r="11" spans="1:32" s="7" customFormat="1" ht="20.25" customHeight="1">
      <c r="A11" s="76">
        <v>1</v>
      </c>
      <c r="B11" s="78" t="s">
        <v>35</v>
      </c>
      <c r="C11" s="9">
        <v>2050.2559999999999</v>
      </c>
      <c r="D11" s="9">
        <v>990.88599999999997</v>
      </c>
      <c r="E11" s="9">
        <v>585.44399999999996</v>
      </c>
      <c r="F11" s="9">
        <v>265.70100000000002</v>
      </c>
      <c r="G11" s="9">
        <v>757.41600000000005</v>
      </c>
      <c r="H11" s="9">
        <v>343.45499999999998</v>
      </c>
      <c r="I11" s="9">
        <v>706.16399999999999</v>
      </c>
      <c r="J11" s="9">
        <v>341.27</v>
      </c>
      <c r="K11" s="9">
        <v>90.036000000000001</v>
      </c>
      <c r="L11" s="9">
        <v>50.807000000000002</v>
      </c>
      <c r="M11" s="9">
        <v>0</v>
      </c>
      <c r="N11" s="9">
        <v>0</v>
      </c>
      <c r="O11" s="9">
        <v>32.256</v>
      </c>
      <c r="P11" s="9">
        <v>16.555</v>
      </c>
      <c r="Q11" s="9">
        <v>56.64</v>
      </c>
      <c r="R11" s="9">
        <v>33.588999999999999</v>
      </c>
      <c r="S11" s="9">
        <v>666.32799999999997</v>
      </c>
      <c r="T11" s="9">
        <v>286.59100000000001</v>
      </c>
      <c r="U11" s="9">
        <v>5243.9530000000004</v>
      </c>
      <c r="V11" s="9">
        <v>2231.6390000000001</v>
      </c>
      <c r="W11" s="9">
        <v>4805.1009999999997</v>
      </c>
      <c r="X11" s="9">
        <v>2523.877</v>
      </c>
      <c r="Y11" s="9">
        <v>10675.502</v>
      </c>
      <c r="Z11" s="9">
        <v>5861.652</v>
      </c>
      <c r="AA11" s="9">
        <v>25669.096000000001</v>
      </c>
      <c r="AB11" s="9">
        <v>12946.022000000001</v>
      </c>
    </row>
    <row r="12" spans="1:32" s="4" customFormat="1" ht="17.399999999999999">
      <c r="A12" s="77"/>
      <c r="B12" s="79"/>
      <c r="C12" s="8">
        <v>-0.74226877733495455</v>
      </c>
      <c r="D12" s="8">
        <v>-0.68485835758920388</v>
      </c>
      <c r="E12" s="8">
        <v>-0.55207141835175588</v>
      </c>
      <c r="F12" s="8">
        <v>-0.41718688993494096</v>
      </c>
      <c r="G12" s="8">
        <v>-0.3898955498113903</v>
      </c>
      <c r="H12" s="8">
        <v>-0.1596567720719928</v>
      </c>
      <c r="I12" s="8">
        <v>0.35977801868971721</v>
      </c>
      <c r="J12" s="8">
        <v>0.54787120652040788</v>
      </c>
      <c r="K12" s="8">
        <v>1.0300324675324677</v>
      </c>
      <c r="L12" s="8">
        <v>1.4480582056471041</v>
      </c>
      <c r="M12" s="8">
        <v>-1</v>
      </c>
      <c r="N12" s="8">
        <v>-1</v>
      </c>
      <c r="O12" s="8" t="s">
        <v>33</v>
      </c>
      <c r="P12" s="8" t="s">
        <v>33</v>
      </c>
      <c r="Q12" s="8">
        <v>0.48989898989899</v>
      </c>
      <c r="R12" s="8">
        <v>1.0912090648736146</v>
      </c>
      <c r="S12" s="8">
        <v>-1.2474342158889699E-2</v>
      </c>
      <c r="T12" s="8">
        <v>8.3995249334301594E-2</v>
      </c>
      <c r="U12" s="8">
        <v>0.48264855881536345</v>
      </c>
      <c r="V12" s="8">
        <v>0.61069277488875973</v>
      </c>
      <c r="W12" s="8">
        <v>0.15614623775545342</v>
      </c>
      <c r="X12" s="8">
        <v>0.30995761634225821</v>
      </c>
      <c r="Y12" s="8">
        <v>0.39257460652975251</v>
      </c>
      <c r="Z12" s="8">
        <v>0.4807771737606471</v>
      </c>
      <c r="AA12" s="8">
        <v>-5.6088345299529503E-2</v>
      </c>
      <c r="AB12" s="8">
        <v>9.4755372989523606E-2</v>
      </c>
      <c r="AD12" s="7"/>
      <c r="AE12" s="7"/>
    </row>
    <row r="13" spans="1:32" s="7" customFormat="1" ht="20.25" customHeight="1">
      <c r="A13" s="76">
        <v>2</v>
      </c>
      <c r="B13" s="78" t="s">
        <v>22</v>
      </c>
      <c r="C13" s="9">
        <v>1208.1790000000001</v>
      </c>
      <c r="D13" s="9">
        <v>577.72500000000002</v>
      </c>
      <c r="E13" s="9">
        <v>948.68</v>
      </c>
      <c r="F13" s="9">
        <v>400.92700000000002</v>
      </c>
      <c r="G13" s="9">
        <v>625.59299999999996</v>
      </c>
      <c r="H13" s="9">
        <v>267.428</v>
      </c>
      <c r="I13" s="9">
        <v>1023.9880000000001</v>
      </c>
      <c r="J13" s="9">
        <v>452.892</v>
      </c>
      <c r="K13" s="9">
        <v>624.66999999999996</v>
      </c>
      <c r="L13" s="9">
        <v>295.863</v>
      </c>
      <c r="M13" s="9">
        <v>495.79899999999998</v>
      </c>
      <c r="N13" s="9">
        <v>244.63200000000001</v>
      </c>
      <c r="O13" s="9">
        <v>383.166</v>
      </c>
      <c r="P13" s="9">
        <v>196.45400000000001</v>
      </c>
      <c r="Q13" s="9">
        <v>418.60599999999999</v>
      </c>
      <c r="R13" s="9">
        <v>232.29599999999999</v>
      </c>
      <c r="S13" s="9">
        <v>309.69200000000001</v>
      </c>
      <c r="T13" s="9">
        <v>127.5</v>
      </c>
      <c r="U13" s="9">
        <v>1247.711</v>
      </c>
      <c r="V13" s="9">
        <v>516.68899999999996</v>
      </c>
      <c r="W13" s="9">
        <v>1268.3610000000001</v>
      </c>
      <c r="X13" s="9">
        <v>605.95399999999995</v>
      </c>
      <c r="Y13" s="9">
        <v>1698.1369999999999</v>
      </c>
      <c r="Z13" s="9">
        <v>931.79899999999998</v>
      </c>
      <c r="AA13" s="9">
        <v>10252.582</v>
      </c>
      <c r="AB13" s="9">
        <v>4850.1589999999997</v>
      </c>
    </row>
    <row r="14" spans="1:32" s="4" customFormat="1" ht="17.399999999999999">
      <c r="A14" s="77"/>
      <c r="B14" s="79"/>
      <c r="C14" s="8">
        <v>-0.19792034563980268</v>
      </c>
      <c r="D14" s="8">
        <v>-0.13871628511625414</v>
      </c>
      <c r="E14" s="8">
        <v>0.60074242807727996</v>
      </c>
      <c r="F14" s="8">
        <v>0.82420307395510095</v>
      </c>
      <c r="G14" s="8">
        <v>-0.43198858879908192</v>
      </c>
      <c r="H14" s="8">
        <v>-0.33207621626076772</v>
      </c>
      <c r="I14" s="8">
        <v>0.36492969330043612</v>
      </c>
      <c r="J14" s="8">
        <v>0.78903333609850324</v>
      </c>
      <c r="K14" s="8">
        <v>0.30026622704858486</v>
      </c>
      <c r="L14" s="8">
        <v>0.79292436536841659</v>
      </c>
      <c r="M14" s="8">
        <v>-0.31900231852844868</v>
      </c>
      <c r="N14" s="8">
        <v>-5.8042555813111796E-2</v>
      </c>
      <c r="O14" s="8">
        <v>0.13035654231248042</v>
      </c>
      <c r="P14" s="8">
        <v>0.47183014174832938</v>
      </c>
      <c r="Q14" s="8">
        <v>0.19249077727292141</v>
      </c>
      <c r="R14" s="8">
        <v>0.35672651239939729</v>
      </c>
      <c r="S14" s="8">
        <v>-0.17353536916996465</v>
      </c>
      <c r="T14" s="8">
        <v>-0.14300693660267791</v>
      </c>
      <c r="U14" s="8">
        <v>0.57855377055568347</v>
      </c>
      <c r="V14" s="8">
        <v>0.75522468169526968</v>
      </c>
      <c r="W14" s="8">
        <v>0.64862876506317746</v>
      </c>
      <c r="X14" s="8">
        <v>0.77351698139714564</v>
      </c>
      <c r="Y14" s="8">
        <v>0.84021643013810254</v>
      </c>
      <c r="Z14" s="8">
        <v>1.0955314172626274</v>
      </c>
      <c r="AA14" s="8">
        <v>0.17760617006713894</v>
      </c>
      <c r="AB14" s="8">
        <v>0.38457965682391265</v>
      </c>
      <c r="AD14" s="7"/>
      <c r="AE14" s="7"/>
    </row>
    <row r="15" spans="1:32" s="7" customFormat="1" ht="20.25" customHeight="1">
      <c r="A15" s="71">
        <v>3</v>
      </c>
      <c r="B15" s="78" t="s">
        <v>24</v>
      </c>
      <c r="C15" s="9">
        <v>101.84699999999999</v>
      </c>
      <c r="D15" s="9">
        <v>40.149000000000001</v>
      </c>
      <c r="E15" s="9">
        <v>71.730999999999995</v>
      </c>
      <c r="F15" s="9">
        <v>23.806000000000001</v>
      </c>
      <c r="G15" s="9">
        <v>94.67</v>
      </c>
      <c r="H15" s="9">
        <v>26.856000000000002</v>
      </c>
      <c r="I15" s="9">
        <v>32.07</v>
      </c>
      <c r="J15" s="9">
        <v>14.244999999999999</v>
      </c>
      <c r="K15" s="9">
        <v>2.52</v>
      </c>
      <c r="L15" s="9">
        <v>1.599</v>
      </c>
      <c r="M15" s="9">
        <v>0</v>
      </c>
      <c r="N15" s="9">
        <v>0</v>
      </c>
      <c r="O15" s="9">
        <v>0</v>
      </c>
      <c r="P15" s="9">
        <v>0</v>
      </c>
      <c r="Q15" s="9">
        <v>0</v>
      </c>
      <c r="R15" s="9">
        <v>0</v>
      </c>
      <c r="S15" s="9">
        <v>16.902000000000001</v>
      </c>
      <c r="T15" s="9">
        <v>7.7290000000000001</v>
      </c>
      <c r="U15" s="9">
        <v>152.94</v>
      </c>
      <c r="V15" s="9">
        <v>77.03</v>
      </c>
      <c r="W15" s="9">
        <v>240.31899999999999</v>
      </c>
      <c r="X15" s="9">
        <v>136.822</v>
      </c>
      <c r="Y15" s="9">
        <v>198.57400000000001</v>
      </c>
      <c r="Z15" s="9">
        <v>124.962</v>
      </c>
      <c r="AA15" s="9">
        <v>911.57299999999987</v>
      </c>
      <c r="AB15" s="9">
        <v>453.19799999999998</v>
      </c>
    </row>
    <row r="16" spans="1:32" s="4" customFormat="1" ht="17.399999999999999">
      <c r="A16" s="71"/>
      <c r="B16" s="79"/>
      <c r="C16" s="8">
        <v>-0.30978327166266822</v>
      </c>
      <c r="D16" s="8">
        <v>-0.26328054755307628</v>
      </c>
      <c r="E16" s="8">
        <v>-0.11458513343372753</v>
      </c>
      <c r="F16" s="8">
        <v>-7.6033378614399363E-2</v>
      </c>
      <c r="G16" s="8">
        <v>0.63868309907913878</v>
      </c>
      <c r="H16" s="8">
        <v>0.57153724618175461</v>
      </c>
      <c r="I16" s="8">
        <v>6.6906474820143886</v>
      </c>
      <c r="J16" s="8">
        <v>4.7393231265108771</v>
      </c>
      <c r="K16" s="8">
        <v>-0.49397590361445787</v>
      </c>
      <c r="L16" s="8">
        <v>-0.38688650306748468</v>
      </c>
      <c r="M16" s="8" t="s">
        <v>33</v>
      </c>
      <c r="N16" s="8" t="s">
        <v>33</v>
      </c>
      <c r="O16" s="8" t="s">
        <v>33</v>
      </c>
      <c r="P16" s="8" t="s">
        <v>33</v>
      </c>
      <c r="Q16" s="8" t="s">
        <v>33</v>
      </c>
      <c r="R16" s="8" t="s">
        <v>33</v>
      </c>
      <c r="S16" s="8">
        <v>0.3683613989637306</v>
      </c>
      <c r="T16" s="8">
        <v>0.22546377041382584</v>
      </c>
      <c r="U16" s="8">
        <v>0.28539371170671435</v>
      </c>
      <c r="V16" s="8">
        <v>0.56396564676263372</v>
      </c>
      <c r="W16" s="8">
        <v>0.1681565196257139</v>
      </c>
      <c r="X16" s="8">
        <v>0.29696475628945723</v>
      </c>
      <c r="Y16" s="8">
        <v>-0.30947355243437225</v>
      </c>
      <c r="Z16" s="8">
        <v>-0.10834415538081704</v>
      </c>
      <c r="AA16" s="8">
        <v>-9.2922359293270366E-3</v>
      </c>
      <c r="AB16" s="8">
        <v>0.1227749410986496</v>
      </c>
      <c r="AD16" s="7"/>
      <c r="AE16" s="7"/>
    </row>
    <row r="17" spans="1:31" s="7" customFormat="1" ht="20.25" customHeight="1">
      <c r="A17" s="71">
        <v>4</v>
      </c>
      <c r="B17" s="78" t="s">
        <v>39</v>
      </c>
      <c r="C17" s="9">
        <v>58.491</v>
      </c>
      <c r="D17" s="9">
        <v>37.293999999999997</v>
      </c>
      <c r="E17" s="9">
        <v>9.9</v>
      </c>
      <c r="F17" s="9">
        <v>6.5620000000000003</v>
      </c>
      <c r="G17" s="9">
        <v>0.3</v>
      </c>
      <c r="H17" s="9">
        <v>0.28199999999999997</v>
      </c>
      <c r="I17" s="9">
        <v>4.8600000000000003</v>
      </c>
      <c r="J17" s="9">
        <v>2.2650000000000001</v>
      </c>
      <c r="K17" s="9">
        <v>9.7200000000000006</v>
      </c>
      <c r="L17" s="9">
        <v>5.2279999999999998</v>
      </c>
      <c r="M17" s="9">
        <v>0</v>
      </c>
      <c r="N17" s="9">
        <v>0</v>
      </c>
      <c r="O17" s="9">
        <v>0</v>
      </c>
      <c r="P17" s="9">
        <v>0</v>
      </c>
      <c r="Q17" s="9">
        <v>0</v>
      </c>
      <c r="R17" s="9">
        <v>0</v>
      </c>
      <c r="S17" s="9">
        <v>0</v>
      </c>
      <c r="T17" s="9">
        <v>0</v>
      </c>
      <c r="U17" s="9">
        <v>3.18</v>
      </c>
      <c r="V17" s="9">
        <v>2.0680000000000001</v>
      </c>
      <c r="W17" s="9">
        <v>20.91</v>
      </c>
      <c r="X17" s="9">
        <v>16.233000000000001</v>
      </c>
      <c r="Y17" s="9">
        <v>163.11799999999999</v>
      </c>
      <c r="Z17" s="9">
        <v>121.928</v>
      </c>
      <c r="AA17" s="9">
        <v>270.47899999999998</v>
      </c>
      <c r="AB17" s="9">
        <v>191.85999999999999</v>
      </c>
    </row>
    <row r="18" spans="1:31" s="4" customFormat="1" ht="17.399999999999999">
      <c r="A18" s="71"/>
      <c r="B18" s="79"/>
      <c r="C18" s="8">
        <v>-0.57798701298701294</v>
      </c>
      <c r="D18" s="8">
        <v>-0.5502900071145197</v>
      </c>
      <c r="E18" s="8">
        <v>-0.81164383561643838</v>
      </c>
      <c r="F18" s="8">
        <v>-0.76002925580544889</v>
      </c>
      <c r="G18" s="8" t="s">
        <v>33</v>
      </c>
      <c r="H18" s="8" t="s">
        <v>33</v>
      </c>
      <c r="I18" s="8" t="s">
        <v>33</v>
      </c>
      <c r="J18" s="8" t="s">
        <v>33</v>
      </c>
      <c r="K18" s="8" t="s">
        <v>33</v>
      </c>
      <c r="L18" s="8" t="s">
        <v>33</v>
      </c>
      <c r="M18" s="8" t="s">
        <v>33</v>
      </c>
      <c r="N18" s="8" t="s">
        <v>33</v>
      </c>
      <c r="O18" s="8" t="s">
        <v>33</v>
      </c>
      <c r="P18" s="8" t="s">
        <v>33</v>
      </c>
      <c r="Q18" s="8" t="s">
        <v>33</v>
      </c>
      <c r="R18" s="8" t="s">
        <v>33</v>
      </c>
      <c r="S18" s="8" t="s">
        <v>33</v>
      </c>
      <c r="T18" s="8" t="s">
        <v>33</v>
      </c>
      <c r="U18" s="8" t="s">
        <v>33</v>
      </c>
      <c r="V18" s="8" t="s">
        <v>33</v>
      </c>
      <c r="W18" s="8">
        <v>-0.29166666666666663</v>
      </c>
      <c r="X18" s="8">
        <v>-0.15554283930707999</v>
      </c>
      <c r="Y18" s="8">
        <v>-6.6900058920103159E-2</v>
      </c>
      <c r="Z18" s="8">
        <v>8.8778954512171104E-2</v>
      </c>
      <c r="AA18" s="8">
        <v>-0.3160966186506462</v>
      </c>
      <c r="AB18" s="8">
        <v>-0.205492726196047</v>
      </c>
      <c r="AD18" s="7"/>
      <c r="AE18" s="7"/>
    </row>
    <row r="19" spans="1:31" s="7" customFormat="1" ht="20.25" customHeight="1">
      <c r="A19" s="71">
        <v>5</v>
      </c>
      <c r="B19" s="78" t="s">
        <v>23</v>
      </c>
      <c r="C19" s="9">
        <v>23.567</v>
      </c>
      <c r="D19" s="9">
        <v>12.582000000000001</v>
      </c>
      <c r="E19" s="9">
        <v>35.515999999999998</v>
      </c>
      <c r="F19" s="9">
        <v>14.843</v>
      </c>
      <c r="G19" s="9">
        <v>26.274999999999999</v>
      </c>
      <c r="H19" s="9">
        <v>9.5269999999999992</v>
      </c>
      <c r="I19" s="9">
        <v>6.2149999999999999</v>
      </c>
      <c r="J19" s="9">
        <v>3.835</v>
      </c>
      <c r="K19" s="9">
        <v>5.27</v>
      </c>
      <c r="L19" s="9">
        <v>3.3050000000000002</v>
      </c>
      <c r="M19" s="9">
        <v>1.7809999999999999</v>
      </c>
      <c r="N19" s="9">
        <v>1.2709999999999999</v>
      </c>
      <c r="O19" s="9">
        <v>1.599</v>
      </c>
      <c r="P19" s="9">
        <v>1.25</v>
      </c>
      <c r="Q19" s="9">
        <v>1.1499999999999999</v>
      </c>
      <c r="R19" s="9">
        <v>0.90800000000000003</v>
      </c>
      <c r="S19" s="9">
        <v>12.72</v>
      </c>
      <c r="T19" s="9">
        <v>6.7430000000000003</v>
      </c>
      <c r="U19" s="9">
        <v>58.923999999999999</v>
      </c>
      <c r="V19" s="9">
        <v>29.446000000000002</v>
      </c>
      <c r="W19" s="9">
        <v>68.399000000000001</v>
      </c>
      <c r="X19" s="9">
        <v>32.575000000000003</v>
      </c>
      <c r="Y19" s="9">
        <v>62.597000000000001</v>
      </c>
      <c r="Z19" s="9">
        <v>35.695999999999998</v>
      </c>
      <c r="AA19" s="9">
        <v>304.01300000000003</v>
      </c>
      <c r="AB19" s="9">
        <v>151.98099999999999</v>
      </c>
    </row>
    <row r="20" spans="1:31" s="4" customFormat="1" ht="17.399999999999999">
      <c r="A20" s="71"/>
      <c r="B20" s="79"/>
      <c r="C20" s="8">
        <v>-0.22682982841770286</v>
      </c>
      <c r="D20" s="8">
        <v>7.4007682458386764E-2</v>
      </c>
      <c r="E20" s="8">
        <v>1.7987391646966115</v>
      </c>
      <c r="F20" s="8">
        <v>1.6182748280119952</v>
      </c>
      <c r="G20" s="8">
        <v>-0.3235763567088869</v>
      </c>
      <c r="H20" s="8">
        <v>-0.2680547019053473</v>
      </c>
      <c r="I20" s="8">
        <v>-0.80615682115900444</v>
      </c>
      <c r="J20" s="8">
        <v>-0.71397673031026254</v>
      </c>
      <c r="K20" s="8">
        <v>-0.75899757625645958</v>
      </c>
      <c r="L20" s="8">
        <v>-0.54954341011312524</v>
      </c>
      <c r="M20" s="8">
        <v>-0.69335399449035817</v>
      </c>
      <c r="N20" s="8">
        <v>-0.58011232243145028</v>
      </c>
      <c r="O20" s="8">
        <v>-0.81771545827633374</v>
      </c>
      <c r="P20" s="8">
        <v>-0.71985656656207975</v>
      </c>
      <c r="Q20" s="8">
        <v>-0.63538363982244772</v>
      </c>
      <c r="R20" s="8">
        <v>-0.43742255266418839</v>
      </c>
      <c r="S20" s="8">
        <v>-0.52583314694699168</v>
      </c>
      <c r="T20" s="8">
        <v>-0.26570837416966125</v>
      </c>
      <c r="U20" s="8">
        <v>-0.17348370083599846</v>
      </c>
      <c r="V20" s="8">
        <v>3.0914119665301359E-2</v>
      </c>
      <c r="W20" s="8">
        <v>0.39350908646402077</v>
      </c>
      <c r="X20" s="8">
        <v>0.69432019140746926</v>
      </c>
      <c r="Y20" s="8">
        <v>0.65596148250046293</v>
      </c>
      <c r="Z20" s="8">
        <v>0.67618332081141996</v>
      </c>
      <c r="AA20" s="8">
        <v>-0.10236180949034623</v>
      </c>
      <c r="AB20" s="8">
        <v>9.7208986687458518E-2</v>
      </c>
      <c r="AD20" s="7"/>
      <c r="AE20" s="7"/>
    </row>
    <row r="21" spans="1:31" s="7" customFormat="1" ht="20.25" customHeight="1">
      <c r="A21" s="71">
        <v>6</v>
      </c>
      <c r="B21" s="78" t="s">
        <v>37</v>
      </c>
      <c r="C21" s="9">
        <v>2.5</v>
      </c>
      <c r="D21" s="9">
        <v>1.0329999999999999</v>
      </c>
      <c r="E21" s="9">
        <v>0</v>
      </c>
      <c r="F21" s="9">
        <v>0</v>
      </c>
      <c r="G21" s="9">
        <v>0</v>
      </c>
      <c r="H21" s="9">
        <v>0</v>
      </c>
      <c r="I21" s="9">
        <v>0</v>
      </c>
      <c r="J21" s="9">
        <v>0</v>
      </c>
      <c r="K21" s="9">
        <v>0</v>
      </c>
      <c r="L21" s="9">
        <v>0</v>
      </c>
      <c r="M21" s="9">
        <v>0</v>
      </c>
      <c r="N21" s="9">
        <v>0</v>
      </c>
      <c r="O21" s="9">
        <v>0</v>
      </c>
      <c r="P21" s="9">
        <v>0</v>
      </c>
      <c r="Q21" s="9">
        <v>0</v>
      </c>
      <c r="R21" s="9">
        <v>0</v>
      </c>
      <c r="S21" s="9">
        <v>0</v>
      </c>
      <c r="T21" s="9">
        <v>0</v>
      </c>
      <c r="U21" s="9">
        <v>24.24</v>
      </c>
      <c r="V21" s="9">
        <v>14.581</v>
      </c>
      <c r="W21" s="9">
        <v>31.96</v>
      </c>
      <c r="X21" s="9">
        <v>21.693000000000001</v>
      </c>
      <c r="Y21" s="9">
        <v>21.58</v>
      </c>
      <c r="Z21" s="9">
        <v>13.000999999999999</v>
      </c>
      <c r="AA21" s="9">
        <v>80.28</v>
      </c>
      <c r="AB21" s="9">
        <v>50.308</v>
      </c>
    </row>
    <row r="22" spans="1:31" s="4" customFormat="1" ht="17.399999999999999">
      <c r="A22" s="71"/>
      <c r="B22" s="79"/>
      <c r="C22" s="8" t="s">
        <v>33</v>
      </c>
      <c r="D22" s="8" t="s">
        <v>33</v>
      </c>
      <c r="E22" s="8" t="s">
        <v>33</v>
      </c>
      <c r="F22" s="8" t="s">
        <v>33</v>
      </c>
      <c r="G22" s="8" t="s">
        <v>33</v>
      </c>
      <c r="H22" s="8" t="s">
        <v>33</v>
      </c>
      <c r="I22" s="8" t="s">
        <v>33</v>
      </c>
      <c r="J22" s="8" t="s">
        <v>33</v>
      </c>
      <c r="K22" s="8" t="s">
        <v>33</v>
      </c>
      <c r="L22" s="8" t="s">
        <v>33</v>
      </c>
      <c r="M22" s="8" t="s">
        <v>33</v>
      </c>
      <c r="N22" s="8" t="s">
        <v>33</v>
      </c>
      <c r="O22" s="8" t="s">
        <v>33</v>
      </c>
      <c r="P22" s="8" t="s">
        <v>33</v>
      </c>
      <c r="Q22" s="8" t="s">
        <v>33</v>
      </c>
      <c r="R22" s="8" t="s">
        <v>33</v>
      </c>
      <c r="S22" s="8" t="s">
        <v>33</v>
      </c>
      <c r="T22" s="8" t="s">
        <v>33</v>
      </c>
      <c r="U22" s="8">
        <v>0.3202614379084967</v>
      </c>
      <c r="V22" s="8">
        <v>0.61205085682697624</v>
      </c>
      <c r="W22" s="8">
        <v>-0.18292215262686951</v>
      </c>
      <c r="X22" s="8">
        <v>-6.8810096153846076E-2</v>
      </c>
      <c r="Y22" s="8">
        <v>1.5298944900351701</v>
      </c>
      <c r="Z22" s="8">
        <v>1.6043669871794872</v>
      </c>
      <c r="AA22" s="8">
        <v>0.21627149458374376</v>
      </c>
      <c r="AB22" s="8">
        <v>0.3475477459620176</v>
      </c>
      <c r="AD22" s="7"/>
      <c r="AE22" s="7"/>
    </row>
    <row r="23" spans="1:31" s="7" customFormat="1" ht="20.25" customHeight="1">
      <c r="A23" s="71">
        <v>7</v>
      </c>
      <c r="B23" s="78" t="s">
        <v>38</v>
      </c>
      <c r="C23" s="9">
        <v>0</v>
      </c>
      <c r="D23" s="9">
        <v>0</v>
      </c>
      <c r="E23" s="9">
        <v>0</v>
      </c>
      <c r="F23" s="9">
        <v>0</v>
      </c>
      <c r="G23" s="9">
        <v>0</v>
      </c>
      <c r="H23" s="9">
        <v>0</v>
      </c>
      <c r="I23" s="9">
        <v>0</v>
      </c>
      <c r="J23" s="9">
        <v>0</v>
      </c>
      <c r="K23" s="9">
        <v>0</v>
      </c>
      <c r="L23" s="9">
        <v>0</v>
      </c>
      <c r="M23" s="9">
        <v>0</v>
      </c>
      <c r="N23" s="9">
        <v>0</v>
      </c>
      <c r="O23" s="9">
        <v>0</v>
      </c>
      <c r="P23" s="9">
        <v>0</v>
      </c>
      <c r="Q23" s="9">
        <v>0</v>
      </c>
      <c r="R23" s="9">
        <v>0</v>
      </c>
      <c r="S23" s="9">
        <v>0</v>
      </c>
      <c r="T23" s="9">
        <v>0</v>
      </c>
      <c r="U23" s="9">
        <v>0</v>
      </c>
      <c r="V23" s="9">
        <v>0</v>
      </c>
      <c r="W23" s="9">
        <v>5.3680000000000003</v>
      </c>
      <c r="X23" s="9">
        <v>3.4409999999999998</v>
      </c>
      <c r="Y23" s="9">
        <v>17.547999999999998</v>
      </c>
      <c r="Z23" s="9">
        <v>13.521000000000001</v>
      </c>
      <c r="AA23" s="9">
        <v>22.915999999999997</v>
      </c>
      <c r="AB23" s="9">
        <v>16.962</v>
      </c>
    </row>
    <row r="24" spans="1:31" s="4" customFormat="1" ht="17.399999999999999">
      <c r="A24" s="71"/>
      <c r="B24" s="79"/>
      <c r="C24" s="8">
        <v>-1</v>
      </c>
      <c r="D24" s="8">
        <v>-1</v>
      </c>
      <c r="E24" s="8">
        <v>-1</v>
      </c>
      <c r="F24" s="8">
        <v>-1</v>
      </c>
      <c r="G24" s="8" t="s">
        <v>33</v>
      </c>
      <c r="H24" s="8" t="s">
        <v>33</v>
      </c>
      <c r="I24" s="8" t="s">
        <v>33</v>
      </c>
      <c r="J24" s="8" t="s">
        <v>33</v>
      </c>
      <c r="K24" s="8" t="s">
        <v>33</v>
      </c>
      <c r="L24" s="8" t="s">
        <v>33</v>
      </c>
      <c r="M24" s="8" t="s">
        <v>33</v>
      </c>
      <c r="N24" s="8" t="s">
        <v>33</v>
      </c>
      <c r="O24" s="8" t="s">
        <v>33</v>
      </c>
      <c r="P24" s="8" t="s">
        <v>33</v>
      </c>
      <c r="Q24" s="8" t="s">
        <v>33</v>
      </c>
      <c r="R24" s="8" t="s">
        <v>33</v>
      </c>
      <c r="S24" s="8" t="s">
        <v>33</v>
      </c>
      <c r="T24" s="8" t="s">
        <v>33</v>
      </c>
      <c r="U24" s="8">
        <v>-1</v>
      </c>
      <c r="V24" s="8">
        <v>-1</v>
      </c>
      <c r="W24" s="8" t="s">
        <v>33</v>
      </c>
      <c r="X24" s="8" t="s">
        <v>33</v>
      </c>
      <c r="Y24" s="8">
        <v>0.83403010033444802</v>
      </c>
      <c r="Z24" s="8">
        <v>1.0576776746309544</v>
      </c>
      <c r="AA24" s="8">
        <v>-0.35535051198379669</v>
      </c>
      <c r="AB24" s="8">
        <v>-0.24059813753581658</v>
      </c>
      <c r="AD24" s="7"/>
      <c r="AE24" s="7"/>
    </row>
    <row r="25" spans="1:31" s="7" customFormat="1" ht="20.25" customHeight="1">
      <c r="A25" s="71">
        <v>8</v>
      </c>
      <c r="B25" s="78" t="s">
        <v>36</v>
      </c>
      <c r="C25" s="9">
        <v>1.06</v>
      </c>
      <c r="D25" s="9">
        <v>0.61899999999999999</v>
      </c>
      <c r="E25" s="9">
        <v>0</v>
      </c>
      <c r="F25" s="9">
        <v>0</v>
      </c>
      <c r="G25" s="9">
        <v>0</v>
      </c>
      <c r="H25" s="9">
        <v>0</v>
      </c>
      <c r="I25" s="9">
        <v>0</v>
      </c>
      <c r="J25" s="9">
        <v>0</v>
      </c>
      <c r="K25" s="9">
        <v>0</v>
      </c>
      <c r="L25" s="9">
        <v>0</v>
      </c>
      <c r="M25" s="9">
        <v>0</v>
      </c>
      <c r="N25" s="9">
        <v>0</v>
      </c>
      <c r="O25" s="9">
        <v>0</v>
      </c>
      <c r="P25" s="9">
        <v>0</v>
      </c>
      <c r="Q25" s="9">
        <v>0</v>
      </c>
      <c r="R25" s="9">
        <v>0</v>
      </c>
      <c r="S25" s="9">
        <v>0</v>
      </c>
      <c r="T25" s="9">
        <v>0</v>
      </c>
      <c r="U25" s="9">
        <v>8.6300000000000008</v>
      </c>
      <c r="V25" s="9">
        <v>3.3730000000000002</v>
      </c>
      <c r="W25" s="9">
        <v>9.98</v>
      </c>
      <c r="X25" s="9">
        <v>4.6900000000000004</v>
      </c>
      <c r="Y25" s="9">
        <v>10.28</v>
      </c>
      <c r="Z25" s="9">
        <v>5.492</v>
      </c>
      <c r="AA25" s="9">
        <v>29.950000000000003</v>
      </c>
      <c r="AB25" s="9">
        <v>14.173999999999999</v>
      </c>
    </row>
    <row r="26" spans="1:31" s="4" customFormat="1" ht="17.399999999999999">
      <c r="A26" s="71"/>
      <c r="B26" s="79"/>
      <c r="C26" s="8">
        <v>-0.75688073394495414</v>
      </c>
      <c r="D26" s="8">
        <v>-0.75397456279809216</v>
      </c>
      <c r="E26" s="8">
        <v>-1</v>
      </c>
      <c r="F26" s="8">
        <v>-1</v>
      </c>
      <c r="G26" s="8">
        <v>-1</v>
      </c>
      <c r="H26" s="8">
        <v>-1</v>
      </c>
      <c r="I26" s="8" t="s">
        <v>33</v>
      </c>
      <c r="J26" s="8" t="s">
        <v>33</v>
      </c>
      <c r="K26" s="8" t="s">
        <v>33</v>
      </c>
      <c r="L26" s="8" t="s">
        <v>33</v>
      </c>
      <c r="M26" s="8">
        <v>-1</v>
      </c>
      <c r="N26" s="8">
        <v>-1</v>
      </c>
      <c r="O26" s="8" t="s">
        <v>33</v>
      </c>
      <c r="P26" s="8" t="s">
        <v>33</v>
      </c>
      <c r="Q26" s="8" t="s">
        <v>33</v>
      </c>
      <c r="R26" s="8" t="s">
        <v>33</v>
      </c>
      <c r="S26" s="8" t="s">
        <v>33</v>
      </c>
      <c r="T26" s="8" t="s">
        <v>33</v>
      </c>
      <c r="U26" s="8">
        <v>0.65009560229445507</v>
      </c>
      <c r="V26" s="8">
        <v>0.75403016120644828</v>
      </c>
      <c r="W26" s="8">
        <v>-0.10412926391382407</v>
      </c>
      <c r="X26" s="8">
        <v>-1.325478645066268E-2</v>
      </c>
      <c r="Y26" s="8">
        <v>-0.42178975195455315</v>
      </c>
      <c r="Z26" s="8">
        <v>-0.37441622052625584</v>
      </c>
      <c r="AA26" s="8">
        <v>-0.3586586436540396</v>
      </c>
      <c r="AB26" s="8">
        <v>-0.33342738901429647</v>
      </c>
      <c r="AD26" s="7"/>
      <c r="AE26" s="7"/>
    </row>
    <row r="27" spans="1:31" s="7" customFormat="1" ht="20.25" customHeight="1">
      <c r="A27" s="71">
        <v>9</v>
      </c>
      <c r="B27" s="78" t="s">
        <v>45</v>
      </c>
      <c r="C27" s="9">
        <v>0</v>
      </c>
      <c r="D27" s="9">
        <v>0</v>
      </c>
      <c r="E27" s="9">
        <v>0</v>
      </c>
      <c r="F27" s="9">
        <v>0</v>
      </c>
      <c r="G27" s="9">
        <v>0</v>
      </c>
      <c r="H27" s="9">
        <v>0</v>
      </c>
      <c r="I27" s="9">
        <v>0</v>
      </c>
      <c r="J27" s="9">
        <v>0</v>
      </c>
      <c r="K27" s="9">
        <v>0</v>
      </c>
      <c r="L27" s="9">
        <v>0</v>
      </c>
      <c r="M27" s="9">
        <v>7.4999999999999997E-2</v>
      </c>
      <c r="N27" s="9">
        <v>0.20499999999999999</v>
      </c>
      <c r="O27" s="9">
        <v>0</v>
      </c>
      <c r="P27" s="9">
        <v>0</v>
      </c>
      <c r="Q27" s="9">
        <v>0</v>
      </c>
      <c r="R27" s="9">
        <v>0</v>
      </c>
      <c r="S27" s="9">
        <v>0</v>
      </c>
      <c r="T27" s="9">
        <v>0</v>
      </c>
      <c r="U27" s="9">
        <v>2.11</v>
      </c>
      <c r="V27" s="9">
        <v>1.347</v>
      </c>
      <c r="W27" s="9">
        <v>0.60499999999999998</v>
      </c>
      <c r="X27" s="9">
        <v>1.2529999999999999</v>
      </c>
      <c r="Y27" s="9">
        <v>16.09</v>
      </c>
      <c r="Z27" s="9">
        <v>10.997999999999999</v>
      </c>
      <c r="AA27" s="9">
        <v>18.88</v>
      </c>
      <c r="AB27" s="9">
        <v>13.802999999999999</v>
      </c>
    </row>
    <row r="28" spans="1:31" s="4" customFormat="1" ht="17.399999999999999">
      <c r="A28" s="71"/>
      <c r="B28" s="79"/>
      <c r="C28" s="8">
        <v>-1</v>
      </c>
      <c r="D28" s="8">
        <v>-1</v>
      </c>
      <c r="E28" s="8" t="s">
        <v>33</v>
      </c>
      <c r="F28" s="8" t="s">
        <v>33</v>
      </c>
      <c r="G28" s="8" t="s">
        <v>33</v>
      </c>
      <c r="H28" s="8" t="s">
        <v>33</v>
      </c>
      <c r="I28" s="8" t="s">
        <v>33</v>
      </c>
      <c r="J28" s="8" t="s">
        <v>33</v>
      </c>
      <c r="K28" s="8" t="s">
        <v>33</v>
      </c>
      <c r="L28" s="8" t="s">
        <v>33</v>
      </c>
      <c r="M28" s="8" t="s">
        <v>33</v>
      </c>
      <c r="N28" s="8" t="s">
        <v>33</v>
      </c>
      <c r="O28" s="8" t="s">
        <v>33</v>
      </c>
      <c r="P28" s="8" t="s">
        <v>33</v>
      </c>
      <c r="Q28" s="8" t="s">
        <v>33</v>
      </c>
      <c r="R28" s="8" t="s">
        <v>33</v>
      </c>
      <c r="S28" s="8" t="s">
        <v>33</v>
      </c>
      <c r="T28" s="8" t="s">
        <v>33</v>
      </c>
      <c r="U28" s="8" t="s">
        <v>33</v>
      </c>
      <c r="V28" s="8" t="s">
        <v>33</v>
      </c>
      <c r="W28" s="8" t="s">
        <v>33</v>
      </c>
      <c r="X28" s="8" t="s">
        <v>33</v>
      </c>
      <c r="Y28" s="8">
        <v>1.9851576994434137</v>
      </c>
      <c r="Z28" s="8">
        <v>2.67212020033389</v>
      </c>
      <c r="AA28" s="8">
        <v>1.7805596465390281</v>
      </c>
      <c r="AB28" s="8">
        <v>2.6886691608765365</v>
      </c>
      <c r="AD28" s="7"/>
      <c r="AE28" s="7"/>
    </row>
    <row r="29" spans="1:31" s="7" customFormat="1" ht="20.25" customHeight="1">
      <c r="A29" s="71">
        <v>10</v>
      </c>
      <c r="B29" s="78" t="s">
        <v>48</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0.55000000000000004</v>
      </c>
      <c r="X29" s="9">
        <v>0.33900000000000002</v>
      </c>
      <c r="Y29" s="9">
        <v>5.5</v>
      </c>
      <c r="Z29" s="9">
        <v>5.726</v>
      </c>
      <c r="AA29" s="9">
        <v>6.05</v>
      </c>
      <c r="AB29" s="9">
        <v>6.0650000000000004</v>
      </c>
    </row>
    <row r="30" spans="1:31" s="4" customFormat="1" ht="17.399999999999999">
      <c r="A30" s="71"/>
      <c r="B30" s="79"/>
      <c r="C30" s="8" t="s">
        <v>33</v>
      </c>
      <c r="D30" s="8" t="s">
        <v>33</v>
      </c>
      <c r="E30" s="8" t="s">
        <v>33</v>
      </c>
      <c r="F30" s="8" t="s">
        <v>33</v>
      </c>
      <c r="G30" s="8" t="s">
        <v>33</v>
      </c>
      <c r="H30" s="8" t="s">
        <v>33</v>
      </c>
      <c r="I30" s="8" t="s">
        <v>33</v>
      </c>
      <c r="J30" s="8" t="s">
        <v>33</v>
      </c>
      <c r="K30" s="8" t="s">
        <v>33</v>
      </c>
      <c r="L30" s="8" t="s">
        <v>33</v>
      </c>
      <c r="M30" s="8" t="s">
        <v>33</v>
      </c>
      <c r="N30" s="8" t="s">
        <v>33</v>
      </c>
      <c r="O30" s="8" t="s">
        <v>33</v>
      </c>
      <c r="P30" s="8" t="s">
        <v>33</v>
      </c>
      <c r="Q30" s="8" t="s">
        <v>33</v>
      </c>
      <c r="R30" s="8" t="s">
        <v>33</v>
      </c>
      <c r="S30" s="8" t="s">
        <v>33</v>
      </c>
      <c r="T30" s="8" t="s">
        <v>33</v>
      </c>
      <c r="U30" s="8" t="s">
        <v>33</v>
      </c>
      <c r="V30" s="8" t="s">
        <v>33</v>
      </c>
      <c r="W30" s="8" t="s">
        <v>33</v>
      </c>
      <c r="X30" s="8" t="s">
        <v>33</v>
      </c>
      <c r="Y30" s="8">
        <v>0.46666666666666667</v>
      </c>
      <c r="Z30" s="8">
        <v>0.94035920027109454</v>
      </c>
      <c r="AA30" s="8">
        <v>0.61333333333333329</v>
      </c>
      <c r="AB30" s="8">
        <v>1.0552355133852933</v>
      </c>
      <c r="AD30" s="7"/>
      <c r="AE30" s="7"/>
    </row>
    <row r="31" spans="1:31" s="7" customFormat="1" ht="15" customHeight="1">
      <c r="A31" s="1"/>
      <c r="B31" s="3"/>
      <c r="C31" s="1"/>
      <c r="D31" s="2"/>
      <c r="E31" s="2"/>
      <c r="F31" s="2"/>
      <c r="G31" s="2"/>
      <c r="H31" s="2"/>
      <c r="I31" s="2"/>
      <c r="J31" s="2"/>
      <c r="K31" s="2"/>
      <c r="L31" s="2"/>
      <c r="M31" s="2"/>
      <c r="N31" s="2"/>
      <c r="O31" s="2"/>
      <c r="P31" s="2"/>
      <c r="Q31" s="2"/>
      <c r="R31" s="2"/>
      <c r="S31" s="2"/>
      <c r="T31" s="2"/>
      <c r="U31" s="2"/>
      <c r="V31" s="2"/>
      <c r="W31" s="2"/>
      <c r="X31" s="2"/>
      <c r="Y31" s="2"/>
      <c r="Z31" s="2"/>
      <c r="AA31" s="2"/>
      <c r="AB31" s="2"/>
    </row>
    <row r="32" spans="1:31">
      <c r="B32" s="1"/>
      <c r="C32" s="1"/>
      <c r="D32" s="1"/>
      <c r="E32" s="1"/>
      <c r="F32" s="1"/>
      <c r="G32" s="1"/>
      <c r="H32" s="1"/>
      <c r="I32" s="1"/>
      <c r="J32" s="1"/>
      <c r="K32" s="1"/>
      <c r="L32" s="1"/>
      <c r="M32" s="1"/>
      <c r="N32" s="1"/>
      <c r="O32" s="1"/>
      <c r="P32" s="1"/>
      <c r="Q32" s="1"/>
      <c r="R32" s="1"/>
      <c r="S32" s="1"/>
      <c r="T32" s="1"/>
      <c r="U32" s="1"/>
      <c r="V32" s="1"/>
      <c r="W32" s="1"/>
      <c r="X32" s="1"/>
      <c r="Y32" s="1"/>
      <c r="Z32" s="1"/>
      <c r="AA32" s="1"/>
      <c r="AB32" s="1"/>
      <c r="AD32" s="7"/>
      <c r="AE32" s="7"/>
    </row>
    <row r="33" spans="1:28" ht="17.399999999999999">
      <c r="A33" s="58"/>
      <c r="B33" s="59"/>
      <c r="C33" s="68" t="s">
        <v>51</v>
      </c>
      <c r="D33" s="69"/>
      <c r="E33" s="69"/>
      <c r="F33" s="69"/>
      <c r="G33" s="69"/>
      <c r="H33" s="69"/>
      <c r="I33" s="69"/>
      <c r="J33" s="69"/>
      <c r="K33" s="69"/>
      <c r="L33" s="69"/>
      <c r="M33" s="69"/>
      <c r="N33" s="69"/>
      <c r="O33" s="69"/>
      <c r="P33" s="69"/>
      <c r="Q33" s="69"/>
      <c r="R33" s="69"/>
      <c r="S33" s="69"/>
      <c r="T33" s="69"/>
      <c r="U33" s="69"/>
      <c r="V33" s="69"/>
      <c r="W33" s="69"/>
      <c r="X33" s="69"/>
      <c r="Y33" s="69"/>
      <c r="Z33" s="69"/>
      <c r="AA33" s="69"/>
      <c r="AB33" s="70"/>
    </row>
    <row r="34" spans="1:28" s="4" customFormat="1" ht="17.399999999999999">
      <c r="A34" s="60"/>
      <c r="B34" s="61"/>
      <c r="C34" s="66" t="s">
        <v>20</v>
      </c>
      <c r="D34" s="67"/>
      <c r="E34" s="64" t="s">
        <v>19</v>
      </c>
      <c r="F34" s="65"/>
      <c r="G34" s="66" t="s">
        <v>18</v>
      </c>
      <c r="H34" s="67"/>
      <c r="I34" s="64" t="s">
        <v>17</v>
      </c>
      <c r="J34" s="65"/>
      <c r="K34" s="66" t="s">
        <v>16</v>
      </c>
      <c r="L34" s="67"/>
      <c r="M34" s="64" t="s">
        <v>15</v>
      </c>
      <c r="N34" s="65"/>
      <c r="O34" s="66" t="s">
        <v>14</v>
      </c>
      <c r="P34" s="67"/>
      <c r="Q34" s="64" t="s">
        <v>13</v>
      </c>
      <c r="R34" s="65"/>
      <c r="S34" s="66" t="s">
        <v>12</v>
      </c>
      <c r="T34" s="67"/>
      <c r="U34" s="64" t="s">
        <v>11</v>
      </c>
      <c r="V34" s="65"/>
      <c r="W34" s="66" t="s">
        <v>10</v>
      </c>
      <c r="X34" s="67"/>
      <c r="Y34" s="64" t="s">
        <v>9</v>
      </c>
      <c r="Z34" s="65"/>
      <c r="AA34" s="66" t="s">
        <v>8</v>
      </c>
      <c r="AB34" s="67"/>
    </row>
    <row r="35" spans="1:28" s="4" customFormat="1" ht="18" thickBot="1">
      <c r="A35" s="62"/>
      <c r="B35" s="63"/>
      <c r="C35" s="5" t="s">
        <v>7</v>
      </c>
      <c r="D35" s="5" t="s">
        <v>6</v>
      </c>
      <c r="E35" s="6" t="s">
        <v>7</v>
      </c>
      <c r="F35" s="6" t="s">
        <v>6</v>
      </c>
      <c r="G35" s="5" t="s">
        <v>7</v>
      </c>
      <c r="H35" s="5" t="s">
        <v>6</v>
      </c>
      <c r="I35" s="6" t="s">
        <v>7</v>
      </c>
      <c r="J35" s="6" t="s">
        <v>6</v>
      </c>
      <c r="K35" s="5" t="s">
        <v>7</v>
      </c>
      <c r="L35" s="5" t="s">
        <v>6</v>
      </c>
      <c r="M35" s="6" t="s">
        <v>7</v>
      </c>
      <c r="N35" s="6" t="s">
        <v>6</v>
      </c>
      <c r="O35" s="5" t="s">
        <v>7</v>
      </c>
      <c r="P35" s="5" t="s">
        <v>6</v>
      </c>
      <c r="Q35" s="6" t="s">
        <v>7</v>
      </c>
      <c r="R35" s="6" t="s">
        <v>6</v>
      </c>
      <c r="S35" s="5" t="s">
        <v>7</v>
      </c>
      <c r="T35" s="5" t="s">
        <v>6</v>
      </c>
      <c r="U35" s="6" t="s">
        <v>7</v>
      </c>
      <c r="V35" s="6" t="s">
        <v>6</v>
      </c>
      <c r="W35" s="5" t="s">
        <v>7</v>
      </c>
      <c r="X35" s="5" t="s">
        <v>6</v>
      </c>
      <c r="Y35" s="6" t="s">
        <v>7</v>
      </c>
      <c r="Z35" s="6" t="s">
        <v>6</v>
      </c>
      <c r="AA35" s="5" t="s">
        <v>7</v>
      </c>
      <c r="AB35" s="5" t="s">
        <v>6</v>
      </c>
    </row>
    <row r="36" spans="1:28" ht="20.25" customHeight="1" thickTop="1">
      <c r="A36" s="72" t="s">
        <v>5</v>
      </c>
      <c r="B36" s="73"/>
      <c r="C36" s="9">
        <v>2496.2079999999996</v>
      </c>
      <c r="D36" s="9">
        <v>1263.1019999999999</v>
      </c>
      <c r="E36" s="9">
        <v>2825.8430000000003</v>
      </c>
      <c r="F36" s="9">
        <v>1198.7929999999999</v>
      </c>
      <c r="G36" s="9">
        <v>3614.1330000000003</v>
      </c>
      <c r="H36" s="9">
        <v>1525.076</v>
      </c>
      <c r="I36" s="9">
        <v>2549.018</v>
      </c>
      <c r="J36" s="9">
        <v>1121.3699999999999</v>
      </c>
      <c r="K36" s="9">
        <v>1386.316</v>
      </c>
      <c r="L36" s="9">
        <v>612.91699999999992</v>
      </c>
      <c r="M36" s="9">
        <v>1143.047</v>
      </c>
      <c r="N36" s="9">
        <v>545.351</v>
      </c>
      <c r="O36" s="9">
        <v>588.02300000000002</v>
      </c>
      <c r="P36" s="9">
        <v>277.94</v>
      </c>
      <c r="Q36" s="9">
        <v>552.78499999999997</v>
      </c>
      <c r="R36" s="9">
        <v>263.25700000000001</v>
      </c>
      <c r="S36" s="9">
        <v>2116.6999999999998</v>
      </c>
      <c r="T36" s="9">
        <v>1038.5340000000001</v>
      </c>
      <c r="U36" s="9">
        <v>5327.9740000000002</v>
      </c>
      <c r="V36" s="9">
        <v>2595.5220000000004</v>
      </c>
      <c r="W36" s="9">
        <v>4738.0660000000007</v>
      </c>
      <c r="X36" s="9">
        <v>2705.3580000000002</v>
      </c>
      <c r="Y36" s="9">
        <v>6094.6090000000004</v>
      </c>
      <c r="Z36" s="9">
        <v>3561.5679999999998</v>
      </c>
      <c r="AA36" s="9">
        <v>33432.722000000002</v>
      </c>
      <c r="AB36" s="9">
        <v>16708.787999999997</v>
      </c>
    </row>
    <row r="37" spans="1:28" s="4" customFormat="1" ht="17.399999999999999">
      <c r="A37" s="74"/>
      <c r="B37" s="75"/>
      <c r="C37" s="8">
        <v>-0.27563210052088638</v>
      </c>
      <c r="D37" s="8">
        <v>-0.23939300876162961</v>
      </c>
      <c r="E37" s="8">
        <v>0.7013915940805624</v>
      </c>
      <c r="F37" s="8">
        <v>0.67170962172956261</v>
      </c>
      <c r="G37" s="8">
        <v>1.4026082031359068</v>
      </c>
      <c r="H37" s="8">
        <v>1.3551551390784931</v>
      </c>
      <c r="I37" s="8">
        <v>0.43724299384228327</v>
      </c>
      <c r="J37" s="8">
        <v>0.37519361021894054</v>
      </c>
      <c r="K37" s="8">
        <v>0.89331563363816169</v>
      </c>
      <c r="L37" s="8">
        <v>0.71780707507244879</v>
      </c>
      <c r="M37" s="8">
        <v>1.2968663029608867</v>
      </c>
      <c r="N37" s="8">
        <v>1.2159011490890177</v>
      </c>
      <c r="O37" s="8">
        <v>0.41005608830250773</v>
      </c>
      <c r="P37" s="8">
        <v>0.29721505280991689</v>
      </c>
      <c r="Q37" s="8">
        <v>0.16034769393529755</v>
      </c>
      <c r="R37" s="8">
        <v>-1.3253721049652731E-2</v>
      </c>
      <c r="S37" s="8">
        <v>1.1048245797212126</v>
      </c>
      <c r="T37" s="8">
        <v>1.4232936581086097</v>
      </c>
      <c r="U37" s="8">
        <v>-0.20969733396146484</v>
      </c>
      <c r="V37" s="8">
        <v>-9.7577927336081602E-2</v>
      </c>
      <c r="W37" s="8">
        <v>-0.26562573380218135</v>
      </c>
      <c r="X37" s="8">
        <v>-0.19194030528368244</v>
      </c>
      <c r="Y37" s="8">
        <v>-0.52641970531236548</v>
      </c>
      <c r="Z37" s="8">
        <v>-0.50017493192530793</v>
      </c>
      <c r="AA37" s="8">
        <v>-0.11027415030448197</v>
      </c>
      <c r="AB37" s="8">
        <v>-0.10662648921089034</v>
      </c>
    </row>
    <row r="38" spans="1:28" ht="20.25" customHeight="1">
      <c r="A38" s="76">
        <v>1</v>
      </c>
      <c r="B38" s="78" t="s">
        <v>35</v>
      </c>
      <c r="C38" s="9">
        <v>1461.3119999999999</v>
      </c>
      <c r="D38" s="9">
        <v>726.68200000000002</v>
      </c>
      <c r="E38" s="9">
        <v>1390.91</v>
      </c>
      <c r="F38" s="9">
        <v>559.53599999999994</v>
      </c>
      <c r="G38" s="9">
        <v>2348.3760000000002</v>
      </c>
      <c r="H38" s="9">
        <v>985.66899999999998</v>
      </c>
      <c r="I38" s="9">
        <v>1534.192</v>
      </c>
      <c r="J38" s="9">
        <v>697.255</v>
      </c>
      <c r="K38" s="9">
        <v>261.36399999999998</v>
      </c>
      <c r="L38" s="9">
        <v>112.738</v>
      </c>
      <c r="M38" s="9">
        <v>173.988</v>
      </c>
      <c r="N38" s="9">
        <v>104.122</v>
      </c>
      <c r="O38" s="9">
        <v>135.096</v>
      </c>
      <c r="P38" s="9">
        <v>71.227999999999994</v>
      </c>
      <c r="Q38" s="9">
        <v>115.39</v>
      </c>
      <c r="R38" s="9">
        <v>62.258000000000003</v>
      </c>
      <c r="S38" s="9">
        <v>1714.42</v>
      </c>
      <c r="T38" s="9">
        <v>839.43200000000002</v>
      </c>
      <c r="U38" s="9">
        <v>4250.1660000000002</v>
      </c>
      <c r="V38" s="9">
        <v>2088.0100000000002</v>
      </c>
      <c r="W38" s="9">
        <v>3297.4830000000002</v>
      </c>
      <c r="X38" s="9">
        <v>1915.347</v>
      </c>
      <c r="Y38" s="9">
        <v>5001.2110000000002</v>
      </c>
      <c r="Z38" s="9">
        <v>2902.049</v>
      </c>
      <c r="AA38" s="9">
        <v>21683.907999999999</v>
      </c>
      <c r="AB38" s="9">
        <v>11064.325999999999</v>
      </c>
    </row>
    <row r="39" spans="1:28" s="4" customFormat="1" ht="17.399999999999999">
      <c r="A39" s="77"/>
      <c r="B39" s="79"/>
      <c r="C39" s="8">
        <v>-0.28725388439297339</v>
      </c>
      <c r="D39" s="8">
        <v>-0.2666341032167171</v>
      </c>
      <c r="E39" s="8">
        <v>1.3758207445972632</v>
      </c>
      <c r="F39" s="8">
        <v>1.1058859394582627</v>
      </c>
      <c r="G39" s="8">
        <v>2.1005101555816088</v>
      </c>
      <c r="H39" s="8">
        <v>1.8698635920280677</v>
      </c>
      <c r="I39" s="8">
        <v>1.1725718105142715</v>
      </c>
      <c r="J39" s="8">
        <v>1.0431183520379759</v>
      </c>
      <c r="K39" s="8">
        <v>1.9028832911279929</v>
      </c>
      <c r="L39" s="8">
        <v>1.2189462081996574</v>
      </c>
      <c r="M39" s="8" t="s">
        <v>33</v>
      </c>
      <c r="N39" s="8" t="s">
        <v>33</v>
      </c>
      <c r="O39" s="8">
        <v>3.1882440476190479</v>
      </c>
      <c r="P39" s="8">
        <v>3.3025067955300509</v>
      </c>
      <c r="Q39" s="8">
        <v>1.0372528248587571</v>
      </c>
      <c r="R39" s="8">
        <v>0.85352347494715552</v>
      </c>
      <c r="S39" s="8">
        <v>1.5729370520224275</v>
      </c>
      <c r="T39" s="8">
        <v>1.9290242889692977</v>
      </c>
      <c r="U39" s="8">
        <v>-0.18951104252841325</v>
      </c>
      <c r="V39" s="8">
        <v>-6.4360319926296275E-2</v>
      </c>
      <c r="W39" s="8">
        <v>-0.31375365470985928</v>
      </c>
      <c r="X39" s="8">
        <v>-0.24110921411780367</v>
      </c>
      <c r="Y39" s="8">
        <v>-0.53152451285194835</v>
      </c>
      <c r="Z39" s="8">
        <v>-0.50490936684743482</v>
      </c>
      <c r="AA39" s="8">
        <v>-0.15525237039901996</v>
      </c>
      <c r="AB39" s="8">
        <v>-0.14534935905407867</v>
      </c>
    </row>
    <row r="40" spans="1:28" ht="20.25" customHeight="1">
      <c r="A40" s="76">
        <v>2</v>
      </c>
      <c r="B40" s="78" t="s">
        <v>22</v>
      </c>
      <c r="C40" s="9">
        <v>955.62900000000002</v>
      </c>
      <c r="D40" s="9">
        <v>492.19099999999997</v>
      </c>
      <c r="E40" s="9">
        <v>1217.672</v>
      </c>
      <c r="F40" s="9">
        <v>534.13900000000001</v>
      </c>
      <c r="G40" s="9">
        <v>1138.5260000000001</v>
      </c>
      <c r="H40" s="9">
        <v>487.96100000000001</v>
      </c>
      <c r="I40" s="9">
        <v>911.55600000000004</v>
      </c>
      <c r="J40" s="9">
        <v>383.142</v>
      </c>
      <c r="K40" s="9">
        <v>1085.5909999999999</v>
      </c>
      <c r="L40" s="9">
        <v>482.45499999999998</v>
      </c>
      <c r="M40" s="9">
        <v>940.56899999999996</v>
      </c>
      <c r="N40" s="9">
        <v>424.358</v>
      </c>
      <c r="O40" s="9">
        <v>405.38499999999999</v>
      </c>
      <c r="P40" s="9">
        <v>180.46299999999999</v>
      </c>
      <c r="Q40" s="9">
        <v>422.52499999999998</v>
      </c>
      <c r="R40" s="9">
        <v>193.07400000000001</v>
      </c>
      <c r="S40" s="9">
        <v>347.286</v>
      </c>
      <c r="T40" s="9">
        <v>172.58500000000001</v>
      </c>
      <c r="U40" s="9">
        <v>832.52800000000002</v>
      </c>
      <c r="V40" s="9">
        <v>377.21100000000001</v>
      </c>
      <c r="W40" s="9">
        <v>1089.403</v>
      </c>
      <c r="X40" s="9">
        <v>589.21699999999998</v>
      </c>
      <c r="Y40" s="9">
        <v>675.77200000000005</v>
      </c>
      <c r="Z40" s="9">
        <v>382.28500000000003</v>
      </c>
      <c r="AA40" s="9">
        <v>10022.442000000001</v>
      </c>
      <c r="AB40" s="9">
        <v>4699.0810000000001</v>
      </c>
    </row>
    <row r="41" spans="1:28" s="4" customFormat="1" ht="17.399999999999999">
      <c r="A41" s="77"/>
      <c r="B41" s="79"/>
      <c r="C41" s="8">
        <v>-0.20903359518746811</v>
      </c>
      <c r="D41" s="8">
        <v>-0.14805313946947085</v>
      </c>
      <c r="E41" s="8">
        <v>0.28354344984610202</v>
      </c>
      <c r="F41" s="8">
        <v>0.33225998747901736</v>
      </c>
      <c r="G41" s="8">
        <v>0.81991486477630049</v>
      </c>
      <c r="H41" s="8">
        <v>0.82464439026579128</v>
      </c>
      <c r="I41" s="8">
        <v>-0.10979816169720739</v>
      </c>
      <c r="J41" s="8">
        <v>-0.15401022760393207</v>
      </c>
      <c r="K41" s="8">
        <v>0.73786319176525195</v>
      </c>
      <c r="L41" s="8">
        <v>0.63067027644551699</v>
      </c>
      <c r="M41" s="8">
        <v>0.8970772429956495</v>
      </c>
      <c r="N41" s="8">
        <v>0.73467902809117369</v>
      </c>
      <c r="O41" s="8">
        <v>5.7987921684074253E-2</v>
      </c>
      <c r="P41" s="8">
        <v>-8.1398189907052096E-2</v>
      </c>
      <c r="Q41" s="8">
        <v>9.3620253890292614E-3</v>
      </c>
      <c r="R41" s="8">
        <v>-0.1688449219960739</v>
      </c>
      <c r="S41" s="8">
        <v>0.12139157614662308</v>
      </c>
      <c r="T41" s="8">
        <v>0.35360784313725496</v>
      </c>
      <c r="U41" s="8">
        <v>-0.33275574231532784</v>
      </c>
      <c r="V41" s="8">
        <v>-0.26994575073206506</v>
      </c>
      <c r="W41" s="8">
        <v>-0.14109389992281382</v>
      </c>
      <c r="X41" s="8">
        <v>-2.762090851780823E-2</v>
      </c>
      <c r="Y41" s="8">
        <v>-0.60205095348608495</v>
      </c>
      <c r="Z41" s="8">
        <v>-0.58973448136346995</v>
      </c>
      <c r="AA41" s="8">
        <v>-2.2447028465609874E-2</v>
      </c>
      <c r="AB41" s="8">
        <v>-3.1149081916695829E-2</v>
      </c>
    </row>
    <row r="42" spans="1:28" ht="20.25" customHeight="1">
      <c r="A42" s="71">
        <v>3</v>
      </c>
      <c r="B42" s="78" t="s">
        <v>24</v>
      </c>
      <c r="C42" s="9">
        <v>26.657</v>
      </c>
      <c r="D42" s="9">
        <v>9.2919999999999998</v>
      </c>
      <c r="E42" s="9">
        <v>100.658</v>
      </c>
      <c r="F42" s="9">
        <v>32.639000000000003</v>
      </c>
      <c r="G42" s="9">
        <v>82.177999999999997</v>
      </c>
      <c r="H42" s="9">
        <v>25.957999999999998</v>
      </c>
      <c r="I42" s="9">
        <v>71.058999999999997</v>
      </c>
      <c r="J42" s="9">
        <v>23.032</v>
      </c>
      <c r="K42" s="9">
        <v>21.241</v>
      </c>
      <c r="L42" s="9">
        <v>7.681</v>
      </c>
      <c r="M42" s="9">
        <v>0.16</v>
      </c>
      <c r="N42" s="9">
        <v>0.223</v>
      </c>
      <c r="O42" s="9">
        <v>4.7720000000000002</v>
      </c>
      <c r="P42" s="9">
        <v>2.6970000000000001</v>
      </c>
      <c r="Q42" s="9">
        <v>0.3</v>
      </c>
      <c r="R42" s="9">
        <v>0.24</v>
      </c>
      <c r="S42" s="9">
        <v>24.635999999999999</v>
      </c>
      <c r="T42" s="9">
        <v>12.427</v>
      </c>
      <c r="U42" s="9">
        <v>145.68700000000001</v>
      </c>
      <c r="V42" s="9">
        <v>75.98</v>
      </c>
      <c r="W42" s="9">
        <v>200.67699999999999</v>
      </c>
      <c r="X42" s="9">
        <v>108.962</v>
      </c>
      <c r="Y42" s="9">
        <v>206.976</v>
      </c>
      <c r="Z42" s="9">
        <v>118.383</v>
      </c>
      <c r="AA42" s="9">
        <v>885.00100000000009</v>
      </c>
      <c r="AB42" s="9">
        <v>417.51399999999995</v>
      </c>
    </row>
    <row r="43" spans="1:28" s="4" customFormat="1" ht="17.399999999999999">
      <c r="A43" s="71"/>
      <c r="B43" s="79"/>
      <c r="C43" s="8">
        <v>-0.73826425913379878</v>
      </c>
      <c r="D43" s="8">
        <v>-0.76856210615457421</v>
      </c>
      <c r="E43" s="8">
        <v>0.40327055248079641</v>
      </c>
      <c r="F43" s="8">
        <v>0.37104091405528022</v>
      </c>
      <c r="G43" s="8">
        <v>-0.13195310024294923</v>
      </c>
      <c r="H43" s="8">
        <v>-3.3437593089067741E-2</v>
      </c>
      <c r="I43" s="8">
        <v>1.2157468038665418</v>
      </c>
      <c r="J43" s="8">
        <v>0.61684801684801693</v>
      </c>
      <c r="K43" s="8">
        <v>7.4289682539682538</v>
      </c>
      <c r="L43" s="8">
        <v>3.8036272670419011</v>
      </c>
      <c r="M43" s="8" t="s">
        <v>33</v>
      </c>
      <c r="N43" s="8" t="s">
        <v>33</v>
      </c>
      <c r="O43" s="8" t="s">
        <v>33</v>
      </c>
      <c r="P43" s="8" t="s">
        <v>33</v>
      </c>
      <c r="Q43" s="8" t="s">
        <v>33</v>
      </c>
      <c r="R43" s="8" t="s">
        <v>33</v>
      </c>
      <c r="S43" s="8">
        <v>0.4575789847355341</v>
      </c>
      <c r="T43" s="8">
        <v>0.60784060033639531</v>
      </c>
      <c r="U43" s="8">
        <v>-4.742382633712558E-2</v>
      </c>
      <c r="V43" s="8">
        <v>-1.3631052836557148E-2</v>
      </c>
      <c r="W43" s="8">
        <v>-0.16495574632051563</v>
      </c>
      <c r="X43" s="8">
        <v>-0.20362222449606057</v>
      </c>
      <c r="Y43" s="8">
        <v>4.2311682294761579E-2</v>
      </c>
      <c r="Z43" s="8">
        <v>-5.2648004993518092E-2</v>
      </c>
      <c r="AA43" s="8">
        <v>-2.9149612812138775E-2</v>
      </c>
      <c r="AB43" s="8">
        <v>-7.8738211554331722E-2</v>
      </c>
    </row>
    <row r="44" spans="1:28" ht="20.25" customHeight="1">
      <c r="A44" s="71">
        <v>4</v>
      </c>
      <c r="B44" s="78" t="s">
        <v>23</v>
      </c>
      <c r="C44" s="9">
        <v>20.5</v>
      </c>
      <c r="D44" s="9">
        <v>12.048999999999999</v>
      </c>
      <c r="E44" s="9">
        <v>45.341000000000001</v>
      </c>
      <c r="F44" s="9">
        <v>20.943000000000001</v>
      </c>
      <c r="G44" s="9">
        <v>25.367000000000001</v>
      </c>
      <c r="H44" s="9">
        <v>13.227</v>
      </c>
      <c r="I44" s="9">
        <v>25.251000000000001</v>
      </c>
      <c r="J44" s="9">
        <v>13.727</v>
      </c>
      <c r="K44" s="9">
        <v>12.9</v>
      </c>
      <c r="L44" s="9">
        <v>7.157</v>
      </c>
      <c r="M44" s="9">
        <v>23.92</v>
      </c>
      <c r="N44" s="9">
        <v>14.067</v>
      </c>
      <c r="O44" s="9">
        <v>40.07</v>
      </c>
      <c r="P44" s="9">
        <v>21.977</v>
      </c>
      <c r="Q44" s="9">
        <v>14.57</v>
      </c>
      <c r="R44" s="9">
        <v>7.6849999999999996</v>
      </c>
      <c r="S44" s="9">
        <v>30.358000000000001</v>
      </c>
      <c r="T44" s="9">
        <v>14.09</v>
      </c>
      <c r="U44" s="9">
        <v>47.14</v>
      </c>
      <c r="V44" s="9">
        <v>26.001999999999999</v>
      </c>
      <c r="W44" s="9">
        <v>52.110999999999997</v>
      </c>
      <c r="X44" s="9">
        <v>27.138999999999999</v>
      </c>
      <c r="Y44" s="9">
        <v>37.472999999999999</v>
      </c>
      <c r="Z44" s="9">
        <v>23.029</v>
      </c>
      <c r="AA44" s="9">
        <v>375.00099999999998</v>
      </c>
      <c r="AB44" s="9">
        <v>201.09200000000004</v>
      </c>
    </row>
    <row r="45" spans="1:28" s="4" customFormat="1" ht="17.399999999999999">
      <c r="A45" s="71"/>
      <c r="B45" s="79"/>
      <c r="C45" s="8">
        <v>-0.13013960198582764</v>
      </c>
      <c r="D45" s="8">
        <v>-4.2362104593864344E-2</v>
      </c>
      <c r="E45" s="8">
        <v>0.27663588241919146</v>
      </c>
      <c r="F45" s="8">
        <v>0.41096813312672648</v>
      </c>
      <c r="G45" s="8">
        <v>-3.4557564224547963E-2</v>
      </c>
      <c r="H45" s="8">
        <v>0.38836989608481171</v>
      </c>
      <c r="I45" s="8">
        <v>3.0629123089300085</v>
      </c>
      <c r="J45" s="8">
        <v>2.5794002607561928</v>
      </c>
      <c r="K45" s="8">
        <v>1.4478178368121444</v>
      </c>
      <c r="L45" s="8">
        <v>1.1655068078668682</v>
      </c>
      <c r="M45" s="8">
        <v>12.430656934306571</v>
      </c>
      <c r="N45" s="8">
        <v>10.067663257277735</v>
      </c>
      <c r="O45" s="8">
        <v>24.059412132582867</v>
      </c>
      <c r="P45" s="8">
        <v>16.581600000000002</v>
      </c>
      <c r="Q45" s="8">
        <v>11.669565217391305</v>
      </c>
      <c r="R45" s="8">
        <v>7.4636563876651971</v>
      </c>
      <c r="S45" s="8">
        <v>1.3866352201257859</v>
      </c>
      <c r="T45" s="8">
        <v>1.0895743734242918</v>
      </c>
      <c r="U45" s="8">
        <v>-0.19998642318919285</v>
      </c>
      <c r="V45" s="8">
        <v>-0.11695985872444482</v>
      </c>
      <c r="W45" s="8">
        <v>-0.23813213643474326</v>
      </c>
      <c r="X45" s="8">
        <v>-0.16687643898695328</v>
      </c>
      <c r="Y45" s="8">
        <v>-0.40136108759205713</v>
      </c>
      <c r="Z45" s="8">
        <v>-0.3548576871358135</v>
      </c>
      <c r="AA45" s="8">
        <v>0.23350317256169945</v>
      </c>
      <c r="AB45" s="8">
        <v>0.32313907659510105</v>
      </c>
    </row>
    <row r="46" spans="1:28" ht="20.25" customHeight="1">
      <c r="A46" s="71">
        <v>5</v>
      </c>
      <c r="B46" s="78" t="s">
        <v>39</v>
      </c>
      <c r="C46" s="9">
        <v>31.77</v>
      </c>
      <c r="D46" s="9">
        <v>21.965</v>
      </c>
      <c r="E46" s="9">
        <v>49.01</v>
      </c>
      <c r="F46" s="9">
        <v>37.965000000000003</v>
      </c>
      <c r="G46" s="9">
        <v>0</v>
      </c>
      <c r="H46" s="9">
        <v>0</v>
      </c>
      <c r="I46" s="9">
        <v>3.36</v>
      </c>
      <c r="J46" s="9">
        <v>1.9410000000000001</v>
      </c>
      <c r="K46" s="9">
        <v>3.78</v>
      </c>
      <c r="L46" s="9">
        <v>2.0369999999999999</v>
      </c>
      <c r="M46" s="9">
        <v>3.78</v>
      </c>
      <c r="N46" s="9">
        <v>2.0630000000000002</v>
      </c>
      <c r="O46" s="9">
        <v>2.7</v>
      </c>
      <c r="P46" s="9">
        <v>1.575</v>
      </c>
      <c r="Q46" s="9">
        <v>0</v>
      </c>
      <c r="R46" s="9">
        <v>0</v>
      </c>
      <c r="S46" s="9">
        <v>0</v>
      </c>
      <c r="T46" s="9">
        <v>0</v>
      </c>
      <c r="U46" s="9">
        <v>0.62</v>
      </c>
      <c r="V46" s="9">
        <v>0.73599999999999999</v>
      </c>
      <c r="W46" s="9">
        <v>0.9</v>
      </c>
      <c r="X46" s="9">
        <v>1.0840000000000001</v>
      </c>
      <c r="Y46" s="9">
        <v>123.111</v>
      </c>
      <c r="Z46" s="9">
        <v>101.61199999999999</v>
      </c>
      <c r="AA46" s="9">
        <v>219.03100000000001</v>
      </c>
      <c r="AB46" s="9">
        <v>170.97800000000001</v>
      </c>
    </row>
    <row r="47" spans="1:28" s="4" customFormat="1" ht="17.399999999999999">
      <c r="A47" s="71"/>
      <c r="B47" s="79"/>
      <c r="C47" s="8">
        <v>-0.45683951377134946</v>
      </c>
      <c r="D47" s="8">
        <v>-0.41103126508285509</v>
      </c>
      <c r="E47" s="8">
        <v>3.9505050505050505</v>
      </c>
      <c r="F47" s="8">
        <v>4.7855836635172206</v>
      </c>
      <c r="G47" s="8">
        <v>-1</v>
      </c>
      <c r="H47" s="8">
        <v>-1</v>
      </c>
      <c r="I47" s="8">
        <v>-0.30864197530864207</v>
      </c>
      <c r="J47" s="8">
        <v>-0.14304635761589407</v>
      </c>
      <c r="K47" s="8">
        <v>-0.61111111111111116</v>
      </c>
      <c r="L47" s="8">
        <v>-0.61036725325172148</v>
      </c>
      <c r="M47" s="8" t="s">
        <v>33</v>
      </c>
      <c r="N47" s="8" t="s">
        <v>33</v>
      </c>
      <c r="O47" s="8" t="s">
        <v>33</v>
      </c>
      <c r="P47" s="8" t="s">
        <v>33</v>
      </c>
      <c r="Q47" s="8" t="s">
        <v>33</v>
      </c>
      <c r="R47" s="8" t="s">
        <v>33</v>
      </c>
      <c r="S47" s="8" t="s">
        <v>33</v>
      </c>
      <c r="T47" s="8" t="s">
        <v>33</v>
      </c>
      <c r="U47" s="8">
        <v>-0.80503144654088044</v>
      </c>
      <c r="V47" s="8">
        <v>-0.64410058027079309</v>
      </c>
      <c r="W47" s="8">
        <v>-0.95695839311334296</v>
      </c>
      <c r="X47" s="8">
        <v>-0.93322244809955035</v>
      </c>
      <c r="Y47" s="8">
        <v>-0.24526416459250353</v>
      </c>
      <c r="Z47" s="8">
        <v>-0.16662292500492096</v>
      </c>
      <c r="AA47" s="8">
        <v>-0.19021070027617665</v>
      </c>
      <c r="AB47" s="8">
        <v>-0.10883977900552474</v>
      </c>
    </row>
    <row r="48" spans="1:28" ht="20.25" customHeight="1">
      <c r="A48" s="71">
        <v>6</v>
      </c>
      <c r="B48" s="78" t="s">
        <v>37</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19.808</v>
      </c>
      <c r="V48" s="9">
        <v>11.901999999999999</v>
      </c>
      <c r="W48" s="9">
        <v>48.354999999999997</v>
      </c>
      <c r="X48" s="9">
        <v>34.685000000000002</v>
      </c>
      <c r="Y48" s="9">
        <v>2.5</v>
      </c>
      <c r="Z48" s="9">
        <v>1.4039999999999999</v>
      </c>
      <c r="AA48" s="9">
        <v>70.662999999999997</v>
      </c>
      <c r="AB48" s="9">
        <v>47.991</v>
      </c>
    </row>
    <row r="49" spans="1:28" s="4" customFormat="1" ht="17.399999999999999">
      <c r="A49" s="71"/>
      <c r="B49" s="79"/>
      <c r="C49" s="8">
        <v>-1</v>
      </c>
      <c r="D49" s="8">
        <v>-1</v>
      </c>
      <c r="E49" s="8" t="s">
        <v>33</v>
      </c>
      <c r="F49" s="8" t="s">
        <v>33</v>
      </c>
      <c r="G49" s="8" t="s">
        <v>33</v>
      </c>
      <c r="H49" s="8" t="s">
        <v>33</v>
      </c>
      <c r="I49" s="8" t="s">
        <v>33</v>
      </c>
      <c r="J49" s="8" t="s">
        <v>33</v>
      </c>
      <c r="K49" s="8" t="s">
        <v>33</v>
      </c>
      <c r="L49" s="8" t="s">
        <v>33</v>
      </c>
      <c r="M49" s="8" t="s">
        <v>33</v>
      </c>
      <c r="N49" s="8" t="s">
        <v>33</v>
      </c>
      <c r="O49" s="8" t="s">
        <v>33</v>
      </c>
      <c r="P49" s="8" t="s">
        <v>33</v>
      </c>
      <c r="Q49" s="8" t="s">
        <v>33</v>
      </c>
      <c r="R49" s="8" t="s">
        <v>33</v>
      </c>
      <c r="S49" s="8" t="s">
        <v>33</v>
      </c>
      <c r="T49" s="8" t="s">
        <v>33</v>
      </c>
      <c r="U49" s="8">
        <v>-0.1828382838283828</v>
      </c>
      <c r="V49" s="8">
        <v>-0.18373225430354573</v>
      </c>
      <c r="W49" s="8">
        <v>0.51298498122653302</v>
      </c>
      <c r="X49" s="8">
        <v>0.59890287189415936</v>
      </c>
      <c r="Y49" s="8">
        <v>-0.88415199258572752</v>
      </c>
      <c r="Z49" s="8">
        <v>-0.89200830705330358</v>
      </c>
      <c r="AA49" s="8">
        <v>-0.11979322371699058</v>
      </c>
      <c r="AB49" s="8">
        <v>-4.6056293233680531E-2</v>
      </c>
    </row>
    <row r="50" spans="1:28" ht="20.25" customHeight="1">
      <c r="A50" s="71">
        <v>7</v>
      </c>
      <c r="B50" s="78" t="s">
        <v>45</v>
      </c>
      <c r="C50" s="9">
        <v>0.1</v>
      </c>
      <c r="D50" s="9">
        <v>0.224</v>
      </c>
      <c r="E50" s="9">
        <v>4.9720000000000004</v>
      </c>
      <c r="F50" s="9">
        <v>3.1890000000000001</v>
      </c>
      <c r="G50" s="9">
        <v>16.326000000000001</v>
      </c>
      <c r="H50" s="9">
        <v>9.4949999999999992</v>
      </c>
      <c r="I50" s="9">
        <v>0</v>
      </c>
      <c r="J50" s="9">
        <v>0</v>
      </c>
      <c r="K50" s="9">
        <v>0</v>
      </c>
      <c r="L50" s="9">
        <v>0</v>
      </c>
      <c r="M50" s="9">
        <v>0</v>
      </c>
      <c r="N50" s="9">
        <v>0</v>
      </c>
      <c r="O50" s="9">
        <v>0</v>
      </c>
      <c r="P50" s="9">
        <v>0</v>
      </c>
      <c r="Q50" s="9">
        <v>0</v>
      </c>
      <c r="R50" s="9">
        <v>0</v>
      </c>
      <c r="S50" s="9">
        <v>0</v>
      </c>
      <c r="T50" s="9">
        <v>0</v>
      </c>
      <c r="U50" s="9">
        <v>9.6229999999999993</v>
      </c>
      <c r="V50" s="9">
        <v>5.5970000000000004</v>
      </c>
      <c r="W50" s="9">
        <v>17.943000000000001</v>
      </c>
      <c r="X50" s="9">
        <v>10.436</v>
      </c>
      <c r="Y50" s="9">
        <v>11.587999999999999</v>
      </c>
      <c r="Z50" s="9">
        <v>7.452</v>
      </c>
      <c r="AA50" s="9">
        <v>60.552</v>
      </c>
      <c r="AB50" s="9">
        <v>36.393000000000001</v>
      </c>
    </row>
    <row r="51" spans="1:28" s="4" customFormat="1" ht="18.75" customHeight="1">
      <c r="A51" s="71"/>
      <c r="B51" s="79"/>
      <c r="C51" s="8" t="s">
        <v>33</v>
      </c>
      <c r="D51" s="8" t="s">
        <v>33</v>
      </c>
      <c r="E51" s="8" t="s">
        <v>33</v>
      </c>
      <c r="F51" s="8" t="s">
        <v>33</v>
      </c>
      <c r="G51" s="8" t="s">
        <v>33</v>
      </c>
      <c r="H51" s="8" t="s">
        <v>33</v>
      </c>
      <c r="I51" s="8" t="s">
        <v>33</v>
      </c>
      <c r="J51" s="8" t="s">
        <v>33</v>
      </c>
      <c r="K51" s="8" t="s">
        <v>33</v>
      </c>
      <c r="L51" s="8" t="s">
        <v>33</v>
      </c>
      <c r="M51" s="8">
        <v>-1</v>
      </c>
      <c r="N51" s="8">
        <v>-1</v>
      </c>
      <c r="O51" s="8" t="s">
        <v>33</v>
      </c>
      <c r="P51" s="8" t="s">
        <v>33</v>
      </c>
      <c r="Q51" s="8" t="s">
        <v>33</v>
      </c>
      <c r="R51" s="8" t="s">
        <v>33</v>
      </c>
      <c r="S51" s="8" t="s">
        <v>33</v>
      </c>
      <c r="T51" s="8" t="s">
        <v>33</v>
      </c>
      <c r="U51" s="8">
        <v>3.5606635071090049</v>
      </c>
      <c r="V51" s="8">
        <v>3.1551596139569416</v>
      </c>
      <c r="W51" s="8">
        <v>28.657851239669423</v>
      </c>
      <c r="X51" s="8">
        <v>7.328810853950519</v>
      </c>
      <c r="Y51" s="8">
        <v>-0.27980111870727165</v>
      </c>
      <c r="Z51" s="8">
        <v>-0.32242225859247131</v>
      </c>
      <c r="AA51" s="8">
        <v>2.2072033898305086</v>
      </c>
      <c r="AB51" s="8">
        <v>1.6366007389697896</v>
      </c>
    </row>
    <row r="52" spans="1:28" ht="20.25" customHeight="1">
      <c r="A52" s="71">
        <v>8</v>
      </c>
      <c r="B52" s="78" t="s">
        <v>38</v>
      </c>
      <c r="C52" s="9">
        <v>0</v>
      </c>
      <c r="D52" s="9">
        <v>0</v>
      </c>
      <c r="E52" s="9">
        <v>0</v>
      </c>
      <c r="F52" s="9">
        <v>0</v>
      </c>
      <c r="G52" s="9">
        <v>0</v>
      </c>
      <c r="H52" s="9">
        <v>0</v>
      </c>
      <c r="I52" s="9">
        <v>0</v>
      </c>
      <c r="J52" s="9">
        <v>0</v>
      </c>
      <c r="K52" s="9">
        <v>0</v>
      </c>
      <c r="L52" s="9">
        <v>0</v>
      </c>
      <c r="M52" s="9">
        <v>0</v>
      </c>
      <c r="N52" s="9">
        <v>0</v>
      </c>
      <c r="O52" s="9">
        <v>0</v>
      </c>
      <c r="P52" s="9">
        <v>0</v>
      </c>
      <c r="Q52" s="9">
        <v>0</v>
      </c>
      <c r="R52" s="9">
        <v>0</v>
      </c>
      <c r="S52" s="9">
        <v>0</v>
      </c>
      <c r="T52" s="9">
        <v>0</v>
      </c>
      <c r="U52" s="9">
        <v>14.862</v>
      </c>
      <c r="V52" s="9">
        <v>7.1660000000000004</v>
      </c>
      <c r="W52" s="9">
        <v>19.553999999999998</v>
      </c>
      <c r="X52" s="9">
        <v>11.316000000000001</v>
      </c>
      <c r="Y52" s="9">
        <v>25.962</v>
      </c>
      <c r="Z52" s="9">
        <v>17.393000000000001</v>
      </c>
      <c r="AA52" s="9">
        <v>60.378</v>
      </c>
      <c r="AB52" s="9">
        <v>35.875</v>
      </c>
    </row>
    <row r="53" spans="1:28" s="4" customFormat="1" ht="17.399999999999999">
      <c r="A53" s="71"/>
      <c r="B53" s="79"/>
      <c r="C53" s="8" t="s">
        <v>33</v>
      </c>
      <c r="D53" s="8" t="s">
        <v>33</v>
      </c>
      <c r="E53" s="8" t="s">
        <v>33</v>
      </c>
      <c r="F53" s="8" t="s">
        <v>33</v>
      </c>
      <c r="G53" s="8" t="s">
        <v>33</v>
      </c>
      <c r="H53" s="8" t="s">
        <v>33</v>
      </c>
      <c r="I53" s="8" t="s">
        <v>33</v>
      </c>
      <c r="J53" s="8" t="s">
        <v>33</v>
      </c>
      <c r="K53" s="8" t="s">
        <v>33</v>
      </c>
      <c r="L53" s="8" t="s">
        <v>33</v>
      </c>
      <c r="M53" s="8" t="s">
        <v>33</v>
      </c>
      <c r="N53" s="8" t="s">
        <v>33</v>
      </c>
      <c r="O53" s="8" t="s">
        <v>33</v>
      </c>
      <c r="P53" s="8" t="s">
        <v>33</v>
      </c>
      <c r="Q53" s="8" t="s">
        <v>33</v>
      </c>
      <c r="R53" s="8" t="s">
        <v>33</v>
      </c>
      <c r="S53" s="8" t="s">
        <v>33</v>
      </c>
      <c r="T53" s="8" t="s">
        <v>33</v>
      </c>
      <c r="U53" s="8" t="s">
        <v>33</v>
      </c>
      <c r="V53" s="8" t="s">
        <v>33</v>
      </c>
      <c r="W53" s="8">
        <v>2.6426974664679577</v>
      </c>
      <c r="X53" s="8">
        <v>2.2885789014821278</v>
      </c>
      <c r="Y53" s="8">
        <v>0.47948484157738785</v>
      </c>
      <c r="Z53" s="8">
        <v>0.28636935137933583</v>
      </c>
      <c r="AA53" s="8">
        <v>1.6347530109966839</v>
      </c>
      <c r="AB53" s="8">
        <v>1.1150218134653933</v>
      </c>
    </row>
    <row r="54" spans="1:28" ht="20.25" customHeight="1">
      <c r="A54" s="71">
        <v>9</v>
      </c>
      <c r="B54" s="78" t="s">
        <v>36</v>
      </c>
      <c r="C54" s="9">
        <v>0</v>
      </c>
      <c r="D54" s="9">
        <v>0</v>
      </c>
      <c r="E54" s="9">
        <v>1.92</v>
      </c>
      <c r="F54" s="9">
        <v>0.90500000000000003</v>
      </c>
      <c r="G54" s="9">
        <v>2.88</v>
      </c>
      <c r="H54" s="9">
        <v>1.3680000000000001</v>
      </c>
      <c r="I54" s="9">
        <v>3.36</v>
      </c>
      <c r="J54" s="9">
        <v>1.5369999999999999</v>
      </c>
      <c r="K54" s="9">
        <v>1.44</v>
      </c>
      <c r="L54" s="9">
        <v>0.84899999999999998</v>
      </c>
      <c r="M54" s="9">
        <v>0.48</v>
      </c>
      <c r="N54" s="9">
        <v>0.28299999999999997</v>
      </c>
      <c r="O54" s="9">
        <v>0</v>
      </c>
      <c r="P54" s="9">
        <v>0</v>
      </c>
      <c r="Q54" s="9">
        <v>0</v>
      </c>
      <c r="R54" s="9">
        <v>0</v>
      </c>
      <c r="S54" s="9">
        <v>0</v>
      </c>
      <c r="T54" s="9">
        <v>0</v>
      </c>
      <c r="U54" s="9">
        <v>7.54</v>
      </c>
      <c r="V54" s="9">
        <v>2.9180000000000001</v>
      </c>
      <c r="W54" s="9">
        <v>9.85</v>
      </c>
      <c r="X54" s="9">
        <v>5.14</v>
      </c>
      <c r="Y54" s="9">
        <v>6.0410000000000004</v>
      </c>
      <c r="Z54" s="9">
        <v>4.1219999999999999</v>
      </c>
      <c r="AA54" s="9">
        <v>33.510999999999996</v>
      </c>
      <c r="AB54" s="9">
        <v>17.122</v>
      </c>
    </row>
    <row r="55" spans="1:28" s="4" customFormat="1" ht="17.399999999999999">
      <c r="A55" s="71"/>
      <c r="B55" s="79"/>
      <c r="C55" s="8">
        <v>-1</v>
      </c>
      <c r="D55" s="8">
        <v>-1</v>
      </c>
      <c r="E55" s="8" t="s">
        <v>33</v>
      </c>
      <c r="F55" s="8" t="s">
        <v>33</v>
      </c>
      <c r="G55" s="8" t="s">
        <v>33</v>
      </c>
      <c r="H55" s="8" t="s">
        <v>33</v>
      </c>
      <c r="I55" s="8" t="s">
        <v>33</v>
      </c>
      <c r="J55" s="8" t="s">
        <v>33</v>
      </c>
      <c r="K55" s="8" t="s">
        <v>33</v>
      </c>
      <c r="L55" s="8" t="s">
        <v>33</v>
      </c>
      <c r="M55" s="8" t="s">
        <v>33</v>
      </c>
      <c r="N55" s="8" t="s">
        <v>33</v>
      </c>
      <c r="O55" s="8" t="s">
        <v>33</v>
      </c>
      <c r="P55" s="8" t="s">
        <v>33</v>
      </c>
      <c r="Q55" s="8" t="s">
        <v>33</v>
      </c>
      <c r="R55" s="8" t="s">
        <v>33</v>
      </c>
      <c r="S55" s="8" t="s">
        <v>33</v>
      </c>
      <c r="T55" s="8" t="s">
        <v>33</v>
      </c>
      <c r="U55" s="8">
        <v>-0.12630359212050993</v>
      </c>
      <c r="V55" s="8">
        <v>-0.13489475244589388</v>
      </c>
      <c r="W55" s="8">
        <v>-1.3026052104208494E-2</v>
      </c>
      <c r="X55" s="8">
        <v>9.5948827292110711E-2</v>
      </c>
      <c r="Y55" s="8">
        <v>-0.41235408560311276</v>
      </c>
      <c r="Z55" s="8">
        <v>-0.24945375091041516</v>
      </c>
      <c r="AA55" s="8">
        <v>0.11889816360600977</v>
      </c>
      <c r="AB55" s="8">
        <v>0.20798645407083396</v>
      </c>
    </row>
    <row r="56" spans="1:28" ht="20.25" customHeight="1">
      <c r="A56" s="71">
        <v>10</v>
      </c>
      <c r="B56" s="78" t="s">
        <v>52</v>
      </c>
      <c r="C56" s="9">
        <v>0</v>
      </c>
      <c r="D56" s="9">
        <v>0</v>
      </c>
      <c r="E56" s="9">
        <v>15.36</v>
      </c>
      <c r="F56" s="9">
        <v>9.4770000000000003</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15.36</v>
      </c>
      <c r="AB56" s="9">
        <v>9.4770000000000003</v>
      </c>
    </row>
    <row r="57" spans="1:28" s="4" customFormat="1" ht="17.399999999999999">
      <c r="A57" s="71"/>
      <c r="B57" s="79"/>
      <c r="C57" s="8" t="s">
        <v>33</v>
      </c>
      <c r="D57" s="8" t="s">
        <v>33</v>
      </c>
      <c r="E57" s="8">
        <v>0.59501557632398738</v>
      </c>
      <c r="F57" s="8">
        <v>0.79931649895576229</v>
      </c>
      <c r="G57" s="8" t="s">
        <v>33</v>
      </c>
      <c r="H57" s="8" t="s">
        <v>33</v>
      </c>
      <c r="I57" s="8" t="s">
        <v>33</v>
      </c>
      <c r="J57" s="8" t="s">
        <v>33</v>
      </c>
      <c r="K57" s="8" t="s">
        <v>33</v>
      </c>
      <c r="L57" s="8" t="s">
        <v>33</v>
      </c>
      <c r="M57" s="8" t="s">
        <v>33</v>
      </c>
      <c r="N57" s="8" t="s">
        <v>33</v>
      </c>
      <c r="O57" s="8" t="s">
        <v>33</v>
      </c>
      <c r="P57" s="8" t="s">
        <v>33</v>
      </c>
      <c r="Q57" s="8" t="s">
        <v>33</v>
      </c>
      <c r="R57" s="8" t="s">
        <v>33</v>
      </c>
      <c r="S57" s="8" t="s">
        <v>33</v>
      </c>
      <c r="T57" s="8" t="s">
        <v>33</v>
      </c>
      <c r="U57" s="8" t="s">
        <v>33</v>
      </c>
      <c r="V57" s="8" t="s">
        <v>33</v>
      </c>
      <c r="W57" s="8" t="s">
        <v>33</v>
      </c>
      <c r="X57" s="8" t="s">
        <v>33</v>
      </c>
      <c r="Y57" s="8" t="s">
        <v>33</v>
      </c>
      <c r="Z57" s="8" t="s">
        <v>33</v>
      </c>
      <c r="AA57" s="8">
        <v>0.59501557632398738</v>
      </c>
      <c r="AB57" s="8">
        <v>0.79931649895576229</v>
      </c>
    </row>
    <row r="58" spans="1:28">
      <c r="B58" s="3" t="s">
        <v>41</v>
      </c>
      <c r="C58" s="1" t="s">
        <v>42</v>
      </c>
      <c r="K58" s="2" t="s">
        <v>40</v>
      </c>
      <c r="L58" s="2" t="s">
        <v>40</v>
      </c>
      <c r="M58" s="2" t="s">
        <v>43</v>
      </c>
      <c r="N58" s="2" t="s">
        <v>43</v>
      </c>
    </row>
    <row r="59" spans="1:28">
      <c r="B59" s="2" t="s">
        <v>44</v>
      </c>
      <c r="C59" s="2" t="s">
        <v>47</v>
      </c>
    </row>
    <row r="60" spans="1:28">
      <c r="B60" s="3" t="s">
        <v>1</v>
      </c>
      <c r="C60" s="2" t="s">
        <v>54</v>
      </c>
    </row>
    <row r="61" spans="1:28">
      <c r="X61" s="81" t="s">
        <v>50</v>
      </c>
      <c r="Y61" s="81"/>
      <c r="Z61" s="81"/>
      <c r="AA61" s="81"/>
      <c r="AB61" s="81"/>
    </row>
    <row r="62" spans="1:28">
      <c r="X62" s="81"/>
      <c r="Y62" s="81"/>
      <c r="Z62" s="81"/>
      <c r="AA62" s="81"/>
      <c r="AB62" s="81"/>
    </row>
  </sheetData>
  <mergeCells count="76">
    <mergeCell ref="X61:AB61"/>
    <mergeCell ref="X62:AB62"/>
    <mergeCell ref="W34:X34"/>
    <mergeCell ref="A56:A57"/>
    <mergeCell ref="B56:B57"/>
    <mergeCell ref="A54:A55"/>
    <mergeCell ref="B54:B55"/>
    <mergeCell ref="X5:AB5"/>
    <mergeCell ref="A50:A51"/>
    <mergeCell ref="B50:B51"/>
    <mergeCell ref="A52:A53"/>
    <mergeCell ref="B52:B53"/>
    <mergeCell ref="A44:A45"/>
    <mergeCell ref="B44:B45"/>
    <mergeCell ref="A46:A47"/>
    <mergeCell ref="B46:B47"/>
    <mergeCell ref="A48:A49"/>
    <mergeCell ref="B48:B49"/>
    <mergeCell ref="M34:N34"/>
    <mergeCell ref="O34:P34"/>
    <mergeCell ref="Q34:R34"/>
    <mergeCell ref="S34:T34"/>
    <mergeCell ref="A33:B35"/>
    <mergeCell ref="C33:AB33"/>
    <mergeCell ref="A40:A41"/>
    <mergeCell ref="B40:B41"/>
    <mergeCell ref="A42:A43"/>
    <mergeCell ref="B42:B43"/>
    <mergeCell ref="A36:B37"/>
    <mergeCell ref="A38:A39"/>
    <mergeCell ref="B38:B39"/>
    <mergeCell ref="U34:V34"/>
    <mergeCell ref="C34:D34"/>
    <mergeCell ref="I34:J34"/>
    <mergeCell ref="K34:L34"/>
    <mergeCell ref="Y34:Z34"/>
    <mergeCell ref="AA34:AB34"/>
    <mergeCell ref="E34:F34"/>
    <mergeCell ref="G34:H34"/>
    <mergeCell ref="A25:A26"/>
    <mergeCell ref="B25:B26"/>
    <mergeCell ref="A27:A28"/>
    <mergeCell ref="B27:B28"/>
    <mergeCell ref="A29:A30"/>
    <mergeCell ref="B29:B30"/>
    <mergeCell ref="A19:A20"/>
    <mergeCell ref="B19:B20"/>
    <mergeCell ref="A21:A22"/>
    <mergeCell ref="B21:B22"/>
    <mergeCell ref="A23:A24"/>
    <mergeCell ref="B23:B24"/>
    <mergeCell ref="A17:A18"/>
    <mergeCell ref="A9:B10"/>
    <mergeCell ref="A11:A12"/>
    <mergeCell ref="B11:B12"/>
    <mergeCell ref="A13:A14"/>
    <mergeCell ref="B13:B14"/>
    <mergeCell ref="A15:A16"/>
    <mergeCell ref="B15:B16"/>
    <mergeCell ref="B17:B18"/>
    <mergeCell ref="A3:B4"/>
    <mergeCell ref="A6:B8"/>
    <mergeCell ref="I7:J7"/>
    <mergeCell ref="K7:L7"/>
    <mergeCell ref="M7:N7"/>
    <mergeCell ref="C6:AB6"/>
    <mergeCell ref="C7:D7"/>
    <mergeCell ref="E7:F7"/>
    <mergeCell ref="G7:H7"/>
    <mergeCell ref="O7:P7"/>
    <mergeCell ref="Q7:R7"/>
    <mergeCell ref="S7:T7"/>
    <mergeCell ref="U7:V7"/>
    <mergeCell ref="W7:X7"/>
    <mergeCell ref="Y7:Z7"/>
    <mergeCell ref="AA7:AB7"/>
  </mergeCells>
  <phoneticPr fontId="3"/>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H5:M70"/>
  <sheetViews>
    <sheetView showGridLines="0" zoomScale="80" zoomScaleNormal="80" workbookViewId="0">
      <selection activeCell="A2" sqref="A2"/>
    </sheetView>
  </sheetViews>
  <sheetFormatPr defaultRowHeight="13.2"/>
  <sheetData>
    <row r="5" spans="9:13" ht="16.2">
      <c r="I5" s="82" t="s">
        <v>49</v>
      </c>
      <c r="J5" s="82"/>
      <c r="K5" s="82"/>
      <c r="L5" s="82"/>
      <c r="M5" s="82"/>
    </row>
    <row r="70" spans="8:13" ht="16.2">
      <c r="H70" s="83" t="s">
        <v>50</v>
      </c>
      <c r="I70" s="83"/>
      <c r="J70" s="83"/>
      <c r="K70" s="83"/>
      <c r="L70" s="83"/>
      <c r="M70" s="83"/>
    </row>
  </sheetData>
  <mergeCells count="2">
    <mergeCell ref="I5:M5"/>
    <mergeCell ref="H70:M70"/>
  </mergeCells>
  <phoneticPr fontId="3"/>
  <printOptions horizontalCentered="1" verticalCentered="1"/>
  <pageMargins left="0.31496062992125984" right="0.31496062992125984" top="0.74803149606299213" bottom="0.74803149606299213" header="0.31496062992125984" footer="0.31496062992125984"/>
  <pageSetup paperSize="9"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R56"/>
  <sheetViews>
    <sheetView showGridLines="0" zoomScale="80" zoomScaleNormal="80" workbookViewId="0">
      <selection activeCell="R35" sqref="R35"/>
    </sheetView>
  </sheetViews>
  <sheetFormatPr defaultRowHeight="13.2"/>
  <cols>
    <col min="1" max="1" width="3.77734375" customWidth="1"/>
    <col min="2" max="2" width="15" bestFit="1" customWidth="1"/>
    <col min="3" max="12" width="10.33203125" customWidth="1"/>
    <col min="13" max="14" width="9.77734375" bestFit="1" customWidth="1"/>
    <col min="15" max="16" width="9.109375" bestFit="1" customWidth="1"/>
    <col min="18" max="18" width="10.21875" bestFit="1" customWidth="1"/>
  </cols>
  <sheetData>
    <row r="5" spans="1:18" ht="16.2">
      <c r="N5" s="48" t="s">
        <v>49</v>
      </c>
    </row>
    <row r="11" spans="1:18">
      <c r="A11" s="16"/>
      <c r="B11" s="16"/>
      <c r="C11" s="16"/>
      <c r="D11" s="16"/>
      <c r="E11" s="16"/>
      <c r="F11" s="16"/>
      <c r="G11" s="16"/>
      <c r="H11" s="16"/>
      <c r="I11" s="16"/>
      <c r="J11" s="16"/>
      <c r="K11" s="16"/>
      <c r="L11" s="16"/>
      <c r="M11" s="16"/>
      <c r="N11" s="16"/>
      <c r="O11" s="16"/>
      <c r="P11" s="16"/>
      <c r="Q11" s="16"/>
      <c r="R11" s="16"/>
    </row>
    <row r="12" spans="1:18">
      <c r="A12" s="16"/>
      <c r="B12" s="16"/>
      <c r="C12" s="16"/>
      <c r="D12" s="16"/>
      <c r="E12" s="16"/>
      <c r="F12" s="16"/>
      <c r="G12" s="16"/>
      <c r="H12" s="16"/>
      <c r="I12" s="16"/>
      <c r="J12" s="16"/>
      <c r="K12" s="16"/>
      <c r="L12" s="16"/>
      <c r="M12" s="16"/>
      <c r="N12" s="16"/>
      <c r="O12" s="16"/>
      <c r="P12" s="16"/>
      <c r="Q12" s="16"/>
      <c r="R12" s="16"/>
    </row>
    <row r="13" spans="1:18">
      <c r="A13" s="16"/>
      <c r="B13" s="16"/>
      <c r="C13" s="16"/>
      <c r="D13" s="16"/>
      <c r="E13" s="16"/>
      <c r="F13" s="16"/>
      <c r="G13" s="16"/>
      <c r="H13" s="16"/>
      <c r="I13" s="16"/>
      <c r="J13" s="16"/>
      <c r="K13" s="16"/>
      <c r="L13" s="16"/>
      <c r="M13" s="16"/>
      <c r="N13" s="16"/>
      <c r="O13" s="16"/>
      <c r="P13" s="16"/>
      <c r="Q13" s="16"/>
      <c r="R13" s="16"/>
    </row>
    <row r="14" spans="1:18">
      <c r="A14" s="16"/>
      <c r="B14" s="16"/>
      <c r="C14" s="16"/>
      <c r="D14" s="16"/>
      <c r="E14" s="16"/>
      <c r="F14" s="16"/>
      <c r="G14" s="16"/>
      <c r="H14" s="16"/>
      <c r="I14" s="16"/>
      <c r="J14" s="16"/>
      <c r="K14" s="16"/>
      <c r="L14" s="16"/>
      <c r="M14" s="16"/>
      <c r="N14" s="16"/>
      <c r="O14" s="16"/>
      <c r="P14" s="16"/>
      <c r="Q14" s="16"/>
      <c r="R14" s="16"/>
    </row>
    <row r="15" spans="1:18">
      <c r="A15" s="16"/>
      <c r="B15" s="16"/>
      <c r="C15" s="16"/>
      <c r="D15" s="16"/>
      <c r="E15" s="16"/>
      <c r="F15" s="16"/>
      <c r="G15" s="16"/>
      <c r="H15" s="16"/>
      <c r="I15" s="16"/>
      <c r="J15" s="16"/>
      <c r="K15" s="16"/>
      <c r="L15" s="16"/>
      <c r="M15" s="16"/>
      <c r="N15" s="16"/>
      <c r="O15" s="16"/>
      <c r="P15" s="16"/>
      <c r="Q15" s="16"/>
      <c r="R15" s="16"/>
    </row>
    <row r="16" spans="1:18">
      <c r="A16" s="16"/>
      <c r="B16" s="16"/>
      <c r="C16" s="16"/>
      <c r="D16" s="16"/>
      <c r="E16" s="16"/>
      <c r="F16" s="16"/>
      <c r="G16" s="16"/>
      <c r="H16" s="16"/>
      <c r="I16" s="16"/>
      <c r="J16" s="16"/>
      <c r="K16" s="16"/>
      <c r="L16" s="16"/>
      <c r="M16" s="16"/>
      <c r="N16" s="16"/>
      <c r="O16" s="16"/>
      <c r="P16" s="16"/>
      <c r="Q16" s="16"/>
      <c r="R16" s="16"/>
    </row>
    <row r="17" spans="1:18">
      <c r="A17" s="16"/>
      <c r="B17" s="16"/>
      <c r="C17" s="16"/>
      <c r="D17" s="16"/>
      <c r="E17" s="16"/>
      <c r="F17" s="16"/>
      <c r="G17" s="16"/>
      <c r="H17" s="16"/>
      <c r="I17" s="16"/>
      <c r="J17" s="16"/>
      <c r="K17" s="16"/>
      <c r="L17" s="16"/>
      <c r="M17" s="16"/>
      <c r="N17" s="16"/>
      <c r="O17" s="16"/>
      <c r="P17" s="16"/>
      <c r="Q17" s="16"/>
      <c r="R17" s="16"/>
    </row>
    <row r="18" spans="1:18">
      <c r="A18" s="16"/>
      <c r="B18" s="16"/>
      <c r="C18" s="16"/>
      <c r="D18" s="16"/>
      <c r="E18" s="16"/>
      <c r="F18" s="16"/>
      <c r="G18" s="16"/>
      <c r="H18" s="16"/>
      <c r="I18" s="16"/>
      <c r="J18" s="16"/>
      <c r="K18" s="16"/>
      <c r="L18" s="16"/>
      <c r="M18" s="16"/>
      <c r="N18" s="16"/>
      <c r="O18" s="16"/>
      <c r="P18" s="16"/>
      <c r="Q18" s="16"/>
      <c r="R18" s="16"/>
    </row>
    <row r="19" spans="1:18">
      <c r="A19" s="16"/>
      <c r="B19" s="16"/>
      <c r="C19" s="16"/>
      <c r="D19" s="16"/>
      <c r="E19" s="16"/>
      <c r="F19" s="16"/>
      <c r="G19" s="16"/>
      <c r="H19" s="16"/>
      <c r="I19" s="16"/>
      <c r="J19" s="16"/>
      <c r="K19" s="16"/>
      <c r="L19" s="16"/>
      <c r="M19" s="16"/>
      <c r="N19" s="16"/>
      <c r="O19" s="16"/>
      <c r="P19" s="16"/>
      <c r="Q19" s="16"/>
      <c r="R19" s="16"/>
    </row>
    <row r="20" spans="1:18">
      <c r="A20" s="16"/>
      <c r="B20" s="16"/>
      <c r="C20" s="16"/>
      <c r="D20" s="16"/>
      <c r="E20" s="16"/>
      <c r="F20" s="16"/>
      <c r="G20" s="16"/>
      <c r="H20" s="16"/>
      <c r="I20" s="16"/>
      <c r="J20" s="16"/>
      <c r="K20" s="16"/>
      <c r="L20" s="16"/>
      <c r="M20" s="16"/>
      <c r="N20" s="16"/>
      <c r="O20" s="16"/>
      <c r="P20" s="16"/>
      <c r="Q20" s="16"/>
      <c r="R20" s="16"/>
    </row>
    <row r="21" spans="1:18">
      <c r="A21" s="16"/>
      <c r="B21" s="16"/>
      <c r="C21" s="16"/>
      <c r="D21" s="16"/>
      <c r="E21" s="16"/>
      <c r="F21" s="16"/>
      <c r="G21" s="16"/>
      <c r="H21" s="16"/>
      <c r="I21" s="16"/>
      <c r="J21" s="16"/>
      <c r="K21" s="16"/>
      <c r="L21" s="16"/>
      <c r="M21" s="16"/>
      <c r="N21" s="16"/>
      <c r="O21" s="16"/>
      <c r="P21" s="16"/>
      <c r="Q21" s="16"/>
      <c r="R21" s="16"/>
    </row>
    <row r="22" spans="1:18">
      <c r="A22" s="16"/>
      <c r="B22" s="16"/>
      <c r="C22" s="16"/>
      <c r="D22" s="16"/>
      <c r="E22" s="16"/>
      <c r="F22" s="16"/>
      <c r="G22" s="16"/>
      <c r="H22" s="16"/>
      <c r="I22" s="16"/>
      <c r="J22" s="16"/>
      <c r="K22" s="16"/>
      <c r="L22" s="16"/>
      <c r="M22" s="16"/>
      <c r="N22" s="16"/>
      <c r="O22" s="16"/>
      <c r="P22" s="16"/>
      <c r="Q22" s="16"/>
      <c r="R22" s="16"/>
    </row>
    <row r="23" spans="1:18">
      <c r="A23" s="16"/>
      <c r="B23" s="16"/>
      <c r="C23" s="16"/>
      <c r="D23" s="16"/>
      <c r="E23" s="16"/>
      <c r="F23" s="16"/>
      <c r="G23" s="16"/>
      <c r="H23" s="16"/>
      <c r="I23" s="16"/>
      <c r="J23" s="16"/>
      <c r="K23" s="16"/>
      <c r="L23" s="16"/>
      <c r="M23" s="16"/>
      <c r="N23" s="16"/>
      <c r="O23" s="16"/>
      <c r="P23" s="16"/>
      <c r="Q23" s="16"/>
      <c r="R23" s="16"/>
    </row>
    <row r="24" spans="1:18">
      <c r="A24" s="16"/>
      <c r="B24" s="16"/>
      <c r="C24" s="16"/>
      <c r="D24" s="16"/>
      <c r="E24" s="16"/>
      <c r="F24" s="16"/>
      <c r="G24" s="16"/>
      <c r="H24" s="16"/>
      <c r="I24" s="16"/>
      <c r="J24" s="16"/>
      <c r="K24" s="16"/>
      <c r="L24" s="16"/>
      <c r="M24" s="16"/>
      <c r="N24" s="16"/>
      <c r="O24" s="16"/>
      <c r="P24" s="16"/>
      <c r="Q24" s="16"/>
      <c r="R24" s="16"/>
    </row>
    <row r="25" spans="1:18">
      <c r="A25" s="16"/>
      <c r="B25" s="16"/>
      <c r="C25" s="16"/>
      <c r="D25" s="16"/>
      <c r="E25" s="16"/>
      <c r="F25" s="16"/>
      <c r="G25" s="16"/>
      <c r="H25" s="16"/>
      <c r="I25" s="16"/>
      <c r="J25" s="16"/>
      <c r="K25" s="16"/>
      <c r="L25" s="16"/>
      <c r="M25" s="16"/>
      <c r="N25" s="16"/>
      <c r="O25" s="16"/>
      <c r="P25" s="16"/>
      <c r="Q25" s="16"/>
      <c r="R25" s="16"/>
    </row>
    <row r="26" spans="1:18">
      <c r="A26" s="16"/>
      <c r="B26" s="16"/>
      <c r="C26" s="16"/>
      <c r="D26" s="16"/>
      <c r="E26" s="16"/>
      <c r="F26" s="16"/>
      <c r="G26" s="16"/>
      <c r="H26" s="16"/>
      <c r="I26" s="16"/>
      <c r="J26" s="16"/>
      <c r="K26" s="16"/>
      <c r="L26" s="16"/>
      <c r="M26" s="16"/>
      <c r="N26" s="16"/>
      <c r="O26" s="16"/>
      <c r="P26" s="16"/>
      <c r="Q26" s="16"/>
      <c r="R26" s="16"/>
    </row>
    <row r="27" spans="1:18">
      <c r="A27" s="16"/>
      <c r="B27" s="16"/>
      <c r="C27" s="16"/>
      <c r="D27" s="16"/>
      <c r="E27" s="16"/>
      <c r="F27" s="16"/>
      <c r="G27" s="16"/>
      <c r="H27" s="16"/>
      <c r="I27" s="16"/>
      <c r="J27" s="16"/>
      <c r="K27" s="16"/>
      <c r="L27" s="16"/>
      <c r="M27" s="16"/>
      <c r="N27" s="16"/>
      <c r="O27" s="16"/>
      <c r="P27" s="16"/>
      <c r="Q27" s="16"/>
      <c r="R27" s="16"/>
    </row>
    <row r="28" spans="1:18">
      <c r="A28" s="16"/>
      <c r="B28" s="16"/>
      <c r="C28" s="16"/>
      <c r="D28" s="16"/>
      <c r="E28" s="16"/>
      <c r="F28" s="16"/>
      <c r="G28" s="16"/>
      <c r="H28" s="16"/>
      <c r="I28" s="16"/>
      <c r="J28" s="16"/>
      <c r="K28" s="16"/>
      <c r="L28" s="16"/>
      <c r="M28" s="16"/>
      <c r="N28" s="16"/>
      <c r="O28" s="16"/>
      <c r="P28" s="16"/>
      <c r="Q28" s="16"/>
      <c r="R28" s="16"/>
    </row>
    <row r="29" spans="1:18">
      <c r="A29" s="16"/>
      <c r="B29" s="16"/>
      <c r="C29" s="16"/>
      <c r="D29" s="16"/>
      <c r="E29" s="16"/>
      <c r="F29" s="16"/>
      <c r="G29" s="16"/>
      <c r="H29" s="16"/>
      <c r="I29" s="16"/>
      <c r="J29" s="16"/>
      <c r="K29" s="16"/>
      <c r="L29" s="16"/>
      <c r="M29" s="16"/>
      <c r="N29" s="16"/>
      <c r="O29" s="16"/>
      <c r="P29" s="16"/>
      <c r="Q29" s="16"/>
      <c r="R29" s="16"/>
    </row>
    <row r="30" spans="1:18">
      <c r="A30" s="16"/>
      <c r="B30" s="16"/>
      <c r="C30" s="16"/>
      <c r="D30" s="16"/>
      <c r="E30" s="16"/>
      <c r="F30" s="16"/>
      <c r="G30" s="16"/>
      <c r="H30" s="16"/>
      <c r="I30" s="16"/>
      <c r="J30" s="16"/>
      <c r="K30" s="16"/>
      <c r="L30" s="16"/>
      <c r="M30" s="16"/>
      <c r="N30" s="16"/>
      <c r="O30" s="16"/>
      <c r="P30" s="16"/>
      <c r="Q30" s="16"/>
      <c r="R30" s="16"/>
    </row>
    <row r="31" spans="1:18">
      <c r="A31" s="16"/>
      <c r="B31" s="16"/>
      <c r="C31" s="16"/>
      <c r="D31" s="16"/>
      <c r="E31" s="16"/>
      <c r="F31" s="16"/>
      <c r="G31" s="16"/>
      <c r="H31" s="16"/>
      <c r="I31" s="16"/>
      <c r="J31" s="16"/>
      <c r="K31" s="16"/>
      <c r="L31" s="16"/>
      <c r="M31" s="16"/>
      <c r="N31" s="16"/>
      <c r="O31" s="16"/>
      <c r="P31" s="16"/>
      <c r="Q31" s="16"/>
      <c r="R31" s="16"/>
    </row>
    <row r="32" spans="1:18">
      <c r="A32" s="16"/>
      <c r="B32" s="16"/>
      <c r="C32" s="16"/>
      <c r="D32" s="16"/>
      <c r="E32" s="16"/>
      <c r="F32" s="16"/>
      <c r="G32" s="16"/>
      <c r="H32" s="16"/>
      <c r="I32" s="16"/>
      <c r="J32" s="16"/>
      <c r="K32" s="16"/>
      <c r="L32" s="16"/>
      <c r="M32" s="16"/>
      <c r="N32" s="16"/>
      <c r="O32" s="16"/>
      <c r="P32" s="16"/>
      <c r="Q32" s="16"/>
      <c r="R32" s="16"/>
    </row>
    <row r="33" spans="1:18">
      <c r="A33" s="16"/>
      <c r="B33" s="16"/>
      <c r="C33" s="16"/>
      <c r="D33" s="16"/>
      <c r="E33" s="16"/>
      <c r="F33" s="16"/>
      <c r="G33" s="16"/>
      <c r="H33" s="16"/>
      <c r="I33" s="16"/>
      <c r="J33" s="16"/>
      <c r="K33" s="16"/>
      <c r="L33" s="16"/>
      <c r="M33" s="16"/>
      <c r="N33" s="16"/>
      <c r="O33" s="16"/>
      <c r="P33" s="16"/>
      <c r="Q33" s="16"/>
      <c r="R33" s="16"/>
    </row>
    <row r="34" spans="1:18">
      <c r="A34" s="16"/>
      <c r="B34" s="16"/>
      <c r="C34" s="16"/>
      <c r="D34" s="16"/>
      <c r="E34" s="16"/>
      <c r="F34" s="16"/>
      <c r="G34" s="16"/>
      <c r="H34" s="16"/>
      <c r="I34" s="16"/>
      <c r="J34" s="16"/>
      <c r="K34" s="16"/>
      <c r="L34" s="16"/>
      <c r="M34" s="16"/>
      <c r="N34" s="16"/>
      <c r="O34" s="16"/>
      <c r="P34" s="16"/>
      <c r="Q34" s="16"/>
      <c r="R34" s="16"/>
    </row>
    <row r="35" spans="1:18" s="1" customFormat="1" ht="20.25" customHeight="1" thickBot="1">
      <c r="A35" s="17" t="s">
        <v>25</v>
      </c>
      <c r="B35" s="18"/>
      <c r="C35" s="18"/>
      <c r="D35" s="18"/>
      <c r="E35" s="18"/>
      <c r="F35" s="18"/>
      <c r="G35" s="18"/>
      <c r="H35" s="18"/>
      <c r="I35" s="18"/>
      <c r="J35" s="18"/>
      <c r="K35" s="18"/>
      <c r="L35" s="18"/>
      <c r="M35" s="18"/>
      <c r="N35" s="18"/>
      <c r="O35" s="18"/>
      <c r="P35" s="18"/>
      <c r="Q35" s="18"/>
      <c r="R35" s="18"/>
    </row>
    <row r="36" spans="1:18" s="1" customFormat="1" ht="19.5" customHeight="1" thickBot="1">
      <c r="A36" s="84" t="s">
        <v>34</v>
      </c>
      <c r="B36" s="85"/>
      <c r="C36" s="18"/>
      <c r="D36" s="18"/>
      <c r="E36" s="18"/>
      <c r="F36" s="18"/>
      <c r="G36" s="18"/>
      <c r="H36" s="18"/>
      <c r="I36" s="18"/>
      <c r="J36" s="18"/>
      <c r="K36" s="18"/>
      <c r="L36" s="18"/>
      <c r="M36" s="18"/>
      <c r="N36" s="19" t="s">
        <v>26</v>
      </c>
      <c r="O36" s="18"/>
      <c r="P36" s="19"/>
      <c r="Q36" s="19"/>
      <c r="R36" s="18"/>
    </row>
    <row r="37" spans="1:18" s="21" customFormat="1" ht="36.75" customHeight="1" thickBot="1">
      <c r="A37" s="60"/>
      <c r="B37" s="61"/>
      <c r="C37" s="86">
        <v>2019</v>
      </c>
      <c r="D37" s="87"/>
      <c r="E37" s="68">
        <v>2020</v>
      </c>
      <c r="F37" s="70"/>
      <c r="G37" s="86">
        <v>2021</v>
      </c>
      <c r="H37" s="87"/>
      <c r="I37" s="68">
        <v>2022</v>
      </c>
      <c r="J37" s="101"/>
      <c r="K37" s="90">
        <v>2023</v>
      </c>
      <c r="L37" s="91"/>
      <c r="M37" s="91"/>
      <c r="N37" s="92"/>
      <c r="O37" s="20"/>
      <c r="P37" s="20"/>
      <c r="Q37" s="20"/>
      <c r="R37" s="20"/>
    </row>
    <row r="38" spans="1:18" s="21" customFormat="1" ht="18.75" customHeight="1">
      <c r="A38" s="60"/>
      <c r="B38" s="61"/>
      <c r="C38" s="93" t="s">
        <v>27</v>
      </c>
      <c r="D38" s="93" t="s">
        <v>28</v>
      </c>
      <c r="E38" s="95" t="s">
        <v>27</v>
      </c>
      <c r="F38" s="95" t="s">
        <v>28</v>
      </c>
      <c r="G38" s="93" t="s">
        <v>27</v>
      </c>
      <c r="H38" s="93" t="s">
        <v>28</v>
      </c>
      <c r="I38" s="95" t="s">
        <v>27</v>
      </c>
      <c r="J38" s="97" t="s">
        <v>28</v>
      </c>
      <c r="K38" s="99" t="s">
        <v>27</v>
      </c>
      <c r="L38" s="102" t="s">
        <v>28</v>
      </c>
      <c r="M38" s="104" t="s">
        <v>29</v>
      </c>
      <c r="N38" s="105"/>
      <c r="O38" s="20"/>
      <c r="P38" s="20"/>
      <c r="Q38" s="20"/>
      <c r="R38" s="20"/>
    </row>
    <row r="39" spans="1:18" s="21" customFormat="1" ht="18" thickBot="1">
      <c r="A39" s="62"/>
      <c r="B39" s="63"/>
      <c r="C39" s="94"/>
      <c r="D39" s="94"/>
      <c r="E39" s="96"/>
      <c r="F39" s="96"/>
      <c r="G39" s="94"/>
      <c r="H39" s="94"/>
      <c r="I39" s="96"/>
      <c r="J39" s="98"/>
      <c r="K39" s="100"/>
      <c r="L39" s="103"/>
      <c r="M39" s="43" t="s">
        <v>27</v>
      </c>
      <c r="N39" s="44" t="s">
        <v>28</v>
      </c>
      <c r="O39" s="20"/>
      <c r="P39" s="20"/>
      <c r="Q39" s="20"/>
      <c r="R39" s="20"/>
    </row>
    <row r="40" spans="1:18" s="21" customFormat="1" ht="18" thickTop="1">
      <c r="A40" s="88" t="s">
        <v>5</v>
      </c>
      <c r="B40" s="89"/>
      <c r="C40" s="22">
        <v>35887.504000000001</v>
      </c>
      <c r="D40" s="22">
        <v>14492.491000000004</v>
      </c>
      <c r="E40" s="22">
        <v>26927.119999999995</v>
      </c>
      <c r="F40" s="22">
        <v>10701.822</v>
      </c>
      <c r="G40" s="22">
        <v>37728.585000000006</v>
      </c>
      <c r="H40" s="23">
        <v>16212.201000000003</v>
      </c>
      <c r="I40" s="22">
        <v>37576.431000000004</v>
      </c>
      <c r="J40" s="24">
        <v>18703.026000000002</v>
      </c>
      <c r="K40" s="25">
        <v>33432.722000000002</v>
      </c>
      <c r="L40" s="24">
        <v>16708.788</v>
      </c>
      <c r="M40" s="45">
        <f>IFERROR((K40-I40)/I40*100,"-")</f>
        <v>-11.027415030448214</v>
      </c>
      <c r="N40" s="46">
        <f>IFERROR((L40-J40)/J40*100,"-")</f>
        <v>-10.662648921089032</v>
      </c>
      <c r="O40" s="20"/>
      <c r="P40" s="20"/>
      <c r="Q40" s="20"/>
      <c r="R40" s="20"/>
    </row>
    <row r="41" spans="1:18" s="21" customFormat="1" ht="17.399999999999999">
      <c r="A41" s="50">
        <v>1</v>
      </c>
      <c r="B41" s="26" t="s">
        <v>35</v>
      </c>
      <c r="C41" s="27">
        <v>24706.198</v>
      </c>
      <c r="D41" s="27">
        <v>9897.7130000000016</v>
      </c>
      <c r="E41" s="27">
        <v>18279.012999999999</v>
      </c>
      <c r="F41" s="27">
        <v>7094.2550000000001</v>
      </c>
      <c r="G41" s="27">
        <v>27194.383999999998</v>
      </c>
      <c r="H41" s="28">
        <v>11825.493</v>
      </c>
      <c r="I41" s="27">
        <v>25669.096000000001</v>
      </c>
      <c r="J41" s="29">
        <v>12946.022000000001</v>
      </c>
      <c r="K41" s="30">
        <v>21683.907999999999</v>
      </c>
      <c r="L41" s="29">
        <v>11064.325999999999</v>
      </c>
      <c r="M41" s="30">
        <f t="shared" ref="M41:N50" si="0">IFERROR((K41-I41)/I41*100,"-")</f>
        <v>-15.525237039901995</v>
      </c>
      <c r="N41" s="29">
        <f>IFERROR((L41-J41)/J41*100,"-")</f>
        <v>-14.534935905407867</v>
      </c>
      <c r="O41" s="20"/>
      <c r="P41" s="20"/>
      <c r="Q41" s="20"/>
      <c r="R41" s="20"/>
    </row>
    <row r="42" spans="1:18" s="21" customFormat="1" ht="17.399999999999999">
      <c r="A42" s="31">
        <v>2</v>
      </c>
      <c r="B42" s="32" t="s">
        <v>22</v>
      </c>
      <c r="C42" s="33">
        <v>9123.8430000000008</v>
      </c>
      <c r="D42" s="33">
        <v>3660.08</v>
      </c>
      <c r="E42" s="33">
        <v>7068.473</v>
      </c>
      <c r="F42" s="33">
        <v>2894.9650000000001</v>
      </c>
      <c r="G42" s="33">
        <v>8706.2909999999993</v>
      </c>
      <c r="H42" s="34">
        <v>3502.9830000000002</v>
      </c>
      <c r="I42" s="33">
        <v>10252.582</v>
      </c>
      <c r="J42" s="35">
        <v>4850.1589999999997</v>
      </c>
      <c r="K42" s="36">
        <v>10022.441999999999</v>
      </c>
      <c r="L42" s="35">
        <v>4699.0810000000001</v>
      </c>
      <c r="M42" s="36">
        <f t="shared" si="0"/>
        <v>-2.244702846561005</v>
      </c>
      <c r="N42" s="35">
        <f t="shared" si="0"/>
        <v>-3.1149081916695831</v>
      </c>
      <c r="O42" s="20"/>
      <c r="P42" s="20"/>
      <c r="Q42" s="20"/>
      <c r="R42" s="20"/>
    </row>
    <row r="43" spans="1:18" s="21" customFormat="1" ht="17.399999999999999">
      <c r="A43" s="50">
        <v>3</v>
      </c>
      <c r="B43" s="26" t="s">
        <v>24</v>
      </c>
      <c r="C43" s="27">
        <v>1093.8780000000002</v>
      </c>
      <c r="D43" s="27">
        <v>446.36299999999994</v>
      </c>
      <c r="E43" s="27">
        <v>806.25599999999997</v>
      </c>
      <c r="F43" s="27">
        <v>308.55500000000001</v>
      </c>
      <c r="G43" s="27">
        <v>920.12300000000005</v>
      </c>
      <c r="H43" s="28">
        <v>403.64100000000002</v>
      </c>
      <c r="I43" s="27">
        <v>911.57299999999998</v>
      </c>
      <c r="J43" s="29">
        <v>453.19799999999998</v>
      </c>
      <c r="K43" s="30">
        <v>885.00099999999998</v>
      </c>
      <c r="L43" s="29">
        <v>417.51400000000001</v>
      </c>
      <c r="M43" s="30">
        <f t="shared" si="0"/>
        <v>-2.9149612812139023</v>
      </c>
      <c r="N43" s="29">
        <f t="shared" si="0"/>
        <v>-7.8738211554331601</v>
      </c>
      <c r="O43" s="20"/>
      <c r="P43" s="20"/>
      <c r="Q43" s="20"/>
      <c r="R43" s="20"/>
    </row>
    <row r="44" spans="1:18" s="21" customFormat="1" ht="17.399999999999999">
      <c r="A44" s="31">
        <v>4</v>
      </c>
      <c r="B44" s="32" t="s">
        <v>23</v>
      </c>
      <c r="C44" s="33">
        <v>272.06099999999998</v>
      </c>
      <c r="D44" s="33">
        <v>107.47000000000001</v>
      </c>
      <c r="E44" s="49">
        <v>319.45499999999998</v>
      </c>
      <c r="F44" s="49">
        <v>128.173</v>
      </c>
      <c r="G44" s="33">
        <v>338.68099999999998</v>
      </c>
      <c r="H44" s="34">
        <v>138.51599999999999</v>
      </c>
      <c r="I44" s="33">
        <v>304.01299999999998</v>
      </c>
      <c r="J44" s="35">
        <v>151.98099999999999</v>
      </c>
      <c r="K44" s="36">
        <v>375.00099999999998</v>
      </c>
      <c r="L44" s="35">
        <v>201.09200000000001</v>
      </c>
      <c r="M44" s="36">
        <f t="shared" si="0"/>
        <v>23.350317256169966</v>
      </c>
      <c r="N44" s="35">
        <f t="shared" si="0"/>
        <v>32.313907659510086</v>
      </c>
      <c r="O44" s="20"/>
      <c r="P44" s="20"/>
      <c r="Q44" s="20"/>
      <c r="R44" s="20"/>
    </row>
    <row r="45" spans="1:18" s="21" customFormat="1" ht="17.399999999999999">
      <c r="A45" s="50">
        <v>5</v>
      </c>
      <c r="B45" s="26" t="s">
        <v>39</v>
      </c>
      <c r="C45" s="27">
        <v>334.05399999999997</v>
      </c>
      <c r="D45" s="27">
        <v>222.21800000000002</v>
      </c>
      <c r="E45" s="27">
        <v>299.76</v>
      </c>
      <c r="F45" s="27">
        <v>198.697</v>
      </c>
      <c r="G45" s="27">
        <v>395.49299999999999</v>
      </c>
      <c r="H45" s="28">
        <v>241.483</v>
      </c>
      <c r="I45" s="27">
        <v>270.47899999999998</v>
      </c>
      <c r="J45" s="29">
        <v>191.86</v>
      </c>
      <c r="K45" s="30">
        <v>219.03100000000001</v>
      </c>
      <c r="L45" s="29">
        <v>170.97800000000001</v>
      </c>
      <c r="M45" s="30">
        <f t="shared" si="0"/>
        <v>-19.021070027617665</v>
      </c>
      <c r="N45" s="29">
        <f t="shared" si="0"/>
        <v>-10.883977900552487</v>
      </c>
      <c r="O45" s="20"/>
      <c r="P45" s="20"/>
      <c r="Q45" s="20"/>
      <c r="R45" s="20"/>
    </row>
    <row r="46" spans="1:18" s="21" customFormat="1" ht="17.399999999999999">
      <c r="A46" s="31">
        <v>6</v>
      </c>
      <c r="B46" s="32" t="s">
        <v>37</v>
      </c>
      <c r="C46" s="33">
        <v>77.789999999999992</v>
      </c>
      <c r="D46" s="33">
        <v>37.103999999999999</v>
      </c>
      <c r="E46" s="33">
        <v>52.24</v>
      </c>
      <c r="F46" s="33">
        <v>26.934000000000001</v>
      </c>
      <c r="G46" s="33">
        <v>66.004999999999995</v>
      </c>
      <c r="H46" s="34">
        <v>37.332999999999998</v>
      </c>
      <c r="I46" s="33">
        <v>80.28</v>
      </c>
      <c r="J46" s="35">
        <v>50.308</v>
      </c>
      <c r="K46" s="36">
        <v>70.662999999999997</v>
      </c>
      <c r="L46" s="35">
        <v>47.991</v>
      </c>
      <c r="M46" s="36">
        <f t="shared" si="0"/>
        <v>-11.979322371699059</v>
      </c>
      <c r="N46" s="35">
        <f t="shared" si="0"/>
        <v>-4.6056293233680528</v>
      </c>
      <c r="O46" s="20"/>
      <c r="P46" s="20"/>
      <c r="Q46" s="20"/>
      <c r="R46" s="20"/>
    </row>
    <row r="47" spans="1:18" s="21" customFormat="1" ht="20.25" customHeight="1">
      <c r="A47" s="50">
        <v>7</v>
      </c>
      <c r="B47" s="26" t="s">
        <v>45</v>
      </c>
      <c r="C47" s="27">
        <v>9.17</v>
      </c>
      <c r="D47" s="27">
        <v>3.278</v>
      </c>
      <c r="E47" s="27">
        <v>2.2999999999999998</v>
      </c>
      <c r="F47" s="27">
        <v>1.226</v>
      </c>
      <c r="G47" s="27">
        <v>6.79</v>
      </c>
      <c r="H47" s="28">
        <v>3.742</v>
      </c>
      <c r="I47" s="27">
        <v>18.88</v>
      </c>
      <c r="J47" s="29">
        <v>13.803000000000001</v>
      </c>
      <c r="K47" s="30">
        <v>60.552</v>
      </c>
      <c r="L47" s="29">
        <v>36.393000000000001</v>
      </c>
      <c r="M47" s="30">
        <f t="shared" si="0"/>
        <v>220.72033898305085</v>
      </c>
      <c r="N47" s="29">
        <f t="shared" si="0"/>
        <v>163.6600738969789</v>
      </c>
      <c r="O47" s="20"/>
      <c r="P47" s="20"/>
      <c r="Q47" s="20"/>
      <c r="R47" s="20"/>
    </row>
    <row r="48" spans="1:18" s="21" customFormat="1" ht="17.399999999999999">
      <c r="A48" s="31">
        <v>8</v>
      </c>
      <c r="B48" s="32" t="s">
        <v>38</v>
      </c>
      <c r="C48" s="33">
        <v>185.22200000000001</v>
      </c>
      <c r="D48" s="33">
        <v>79.01100000000001</v>
      </c>
      <c r="E48" s="33">
        <v>48.387999999999998</v>
      </c>
      <c r="F48" s="33">
        <v>24.395</v>
      </c>
      <c r="G48" s="33">
        <v>35.548000000000002</v>
      </c>
      <c r="H48" s="34">
        <v>22.335999999999999</v>
      </c>
      <c r="I48" s="33">
        <v>22.916</v>
      </c>
      <c r="J48" s="35">
        <v>16.962</v>
      </c>
      <c r="K48" s="36">
        <v>60.378</v>
      </c>
      <c r="L48" s="35">
        <v>35.875</v>
      </c>
      <c r="M48" s="36">
        <f t="shared" si="0"/>
        <v>163.47530109966837</v>
      </c>
      <c r="N48" s="35">
        <f t="shared" si="0"/>
        <v>111.50218134653933</v>
      </c>
      <c r="O48" s="20"/>
      <c r="P48" s="20"/>
      <c r="Q48" s="20"/>
      <c r="R48" s="20"/>
    </row>
    <row r="49" spans="1:18" s="21" customFormat="1" ht="17.399999999999999">
      <c r="A49" s="50">
        <v>9</v>
      </c>
      <c r="B49" s="26" t="s">
        <v>36</v>
      </c>
      <c r="C49" s="51">
        <v>65.790999999999997</v>
      </c>
      <c r="D49" s="51">
        <v>25.253999999999998</v>
      </c>
      <c r="E49" s="51">
        <v>40.924999999999997</v>
      </c>
      <c r="F49" s="51">
        <v>16.713999999999999</v>
      </c>
      <c r="G49" s="51">
        <v>46.698999999999998</v>
      </c>
      <c r="H49" s="52">
        <v>21.263999999999999</v>
      </c>
      <c r="I49" s="51">
        <v>29.95</v>
      </c>
      <c r="J49" s="53">
        <v>14.173999999999999</v>
      </c>
      <c r="K49" s="30">
        <v>33.511000000000003</v>
      </c>
      <c r="L49" s="29">
        <v>17.122</v>
      </c>
      <c r="M49" s="30">
        <f t="shared" si="0"/>
        <v>11.889816360601014</v>
      </c>
      <c r="N49" s="47">
        <f t="shared" si="0"/>
        <v>20.798645407083395</v>
      </c>
      <c r="O49" s="20"/>
      <c r="P49" s="20"/>
      <c r="Q49" s="20"/>
      <c r="R49" s="20"/>
    </row>
    <row r="50" spans="1:18" s="21" customFormat="1" ht="18" thickBot="1">
      <c r="A50" s="31">
        <v>10</v>
      </c>
      <c r="B50" s="32" t="s">
        <v>52</v>
      </c>
      <c r="C50" s="49"/>
      <c r="D50" s="49"/>
      <c r="E50" s="49"/>
      <c r="F50" s="49"/>
      <c r="G50" s="33">
        <v>3.16</v>
      </c>
      <c r="H50" s="34">
        <v>2.5510000000000002</v>
      </c>
      <c r="I50" s="33">
        <v>9.6300000000000008</v>
      </c>
      <c r="J50" s="35">
        <v>5.2670000000000003</v>
      </c>
      <c r="K50" s="37">
        <v>15.36</v>
      </c>
      <c r="L50" s="38">
        <v>9.4770000000000003</v>
      </c>
      <c r="M50" s="37">
        <f t="shared" si="0"/>
        <v>59.501557632398736</v>
      </c>
      <c r="N50" s="38">
        <f t="shared" si="0"/>
        <v>79.931649895576228</v>
      </c>
      <c r="O50" s="20"/>
      <c r="P50" s="20"/>
      <c r="Q50" s="20"/>
      <c r="R50" s="20"/>
    </row>
    <row r="51" spans="1:18" s="42" customFormat="1" ht="16.2">
      <c r="A51" s="39"/>
      <c r="B51" s="40" t="s">
        <v>4</v>
      </c>
      <c r="C51" s="18" t="s">
        <v>53</v>
      </c>
      <c r="D51" s="39"/>
      <c r="E51" s="39"/>
      <c r="F51" s="39"/>
      <c r="G51" s="39"/>
      <c r="H51" s="39"/>
      <c r="I51" s="39"/>
      <c r="J51" s="39"/>
      <c r="K51" s="39"/>
      <c r="L51" s="39"/>
      <c r="M51" s="39"/>
      <c r="N51" s="39"/>
      <c r="O51" s="39"/>
      <c r="P51" s="39"/>
      <c r="Q51" s="39"/>
      <c r="R51" s="39"/>
    </row>
    <row r="52" spans="1:18" s="42" customFormat="1" ht="16.2">
      <c r="A52" s="39"/>
      <c r="B52" s="40" t="s">
        <v>3</v>
      </c>
      <c r="C52" s="18" t="s">
        <v>42</v>
      </c>
      <c r="D52" s="39"/>
      <c r="E52" s="39"/>
      <c r="F52" s="39"/>
      <c r="G52" s="39"/>
      <c r="H52" s="39"/>
      <c r="I52" s="39"/>
      <c r="J52" s="39"/>
      <c r="K52" s="39"/>
      <c r="L52" s="39"/>
      <c r="M52" s="39"/>
      <c r="N52" s="39"/>
      <c r="O52" s="39"/>
      <c r="P52" s="39"/>
      <c r="Q52" s="39"/>
      <c r="R52" s="39"/>
    </row>
    <row r="53" spans="1:18" ht="16.2">
      <c r="A53" s="16"/>
      <c r="B53" s="41" t="s">
        <v>2</v>
      </c>
      <c r="C53" s="2" t="s">
        <v>47</v>
      </c>
      <c r="D53" s="16"/>
      <c r="E53" s="16"/>
      <c r="F53" s="16"/>
      <c r="G53" s="16"/>
      <c r="H53" s="16"/>
      <c r="I53" s="16"/>
      <c r="J53" s="16"/>
      <c r="K53" s="16"/>
      <c r="L53" s="16"/>
      <c r="M53" s="16"/>
      <c r="N53" s="16"/>
      <c r="O53" s="16"/>
      <c r="P53" s="16"/>
      <c r="Q53" s="16"/>
      <c r="R53" s="16"/>
    </row>
    <row r="54" spans="1:18" ht="16.2">
      <c r="A54" s="16"/>
      <c r="B54" s="40" t="s">
        <v>1</v>
      </c>
      <c r="C54" s="41" t="s">
        <v>0</v>
      </c>
      <c r="D54" s="16"/>
      <c r="E54" s="16"/>
      <c r="F54" s="16"/>
      <c r="G54" s="16"/>
      <c r="H54" s="16"/>
      <c r="I54" s="16"/>
      <c r="J54" s="16"/>
      <c r="K54" s="16"/>
      <c r="L54" s="16"/>
      <c r="M54" s="16"/>
      <c r="N54" s="16"/>
      <c r="O54" s="16"/>
      <c r="P54" s="16"/>
      <c r="Q54" s="16"/>
      <c r="R54" s="16"/>
    </row>
    <row r="55" spans="1:18" ht="16.2">
      <c r="A55" s="16"/>
      <c r="B55" s="16"/>
      <c r="C55" s="16"/>
      <c r="D55" s="16"/>
      <c r="E55" s="16"/>
      <c r="F55" s="16"/>
      <c r="G55" s="16"/>
      <c r="H55" s="16"/>
      <c r="I55" s="16"/>
      <c r="J55" s="81" t="s">
        <v>50</v>
      </c>
      <c r="K55" s="81"/>
      <c r="L55" s="81"/>
      <c r="M55" s="81"/>
      <c r="N55" s="81"/>
      <c r="O55" s="16"/>
      <c r="P55" s="16"/>
      <c r="Q55" s="16"/>
      <c r="R55" s="16"/>
    </row>
    <row r="56" spans="1:18">
      <c r="A56" s="16"/>
      <c r="B56" s="16"/>
      <c r="C56" s="16"/>
      <c r="D56" s="16"/>
      <c r="E56" s="16"/>
      <c r="F56" s="16"/>
      <c r="G56" s="16"/>
      <c r="H56" s="16"/>
      <c r="I56" s="16"/>
      <c r="J56" s="16"/>
      <c r="K56" s="16"/>
      <c r="L56" s="16"/>
      <c r="M56" s="16"/>
      <c r="N56" s="16"/>
      <c r="O56" s="16"/>
      <c r="P56" s="16"/>
      <c r="Q56" s="16"/>
      <c r="R56" s="16"/>
    </row>
  </sheetData>
  <mergeCells count="20">
    <mergeCell ref="J55:N55"/>
    <mergeCell ref="A40:B40"/>
    <mergeCell ref="K37:N37"/>
    <mergeCell ref="C38:C39"/>
    <mergeCell ref="D38:D39"/>
    <mergeCell ref="E38:E39"/>
    <mergeCell ref="F38:F39"/>
    <mergeCell ref="G38:G39"/>
    <mergeCell ref="H38:H39"/>
    <mergeCell ref="I38:I39"/>
    <mergeCell ref="J38:J39"/>
    <mergeCell ref="K38:K39"/>
    <mergeCell ref="I37:J37"/>
    <mergeCell ref="L38:L39"/>
    <mergeCell ref="M38:N38"/>
    <mergeCell ref="A36:B36"/>
    <mergeCell ref="A37:B39"/>
    <mergeCell ref="C37:D37"/>
    <mergeCell ref="E37:F37"/>
    <mergeCell ref="G37:H37"/>
  </mergeCells>
  <phoneticPr fontId="3"/>
  <printOptions horizontalCentered="1"/>
  <pageMargins left="0.23622047244094491" right="0.23622047244094491" top="0.35433070866141736" bottom="0.35433070866141736" header="0.31496062992125984" footer="0.31496062992125984"/>
  <pageSetup paperSize="9" scale="69" orientation="landscape" r:id="rId1"/>
  <rowBreaks count="1" manualBreakCount="1">
    <brk id="54" max="16383" man="1"/>
  </rowBreaks>
  <drawing r:id="rId2"/>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月別推移表</vt:lpstr>
      <vt:lpstr>月別グラフ</vt:lpstr>
      <vt:lpstr>年別推移表</vt:lpstr>
      <vt:lpstr>月別推移表!Print_Area</vt:lpstr>
      <vt:lpstr>年別推移表!Print_Area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2018-04-10T07:03:52Z</dcterms:created>
  <dcterms:modified xsi:type="dcterms:W3CDTF">2024-02-13T04:25:32Z</dcterms:modified>
</cp:coreProperties>
</file>