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AFC9DA34-32C7-4261-BE0E-1A26DADE78C7}" xr6:coauthVersionLast="47" xr6:coauthVersionMax="47" xr10:uidLastSave="{00000000-0000-0000-0000-000000000000}"/>
  <bookViews>
    <workbookView xWindow="36885" yWindow="100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1">月別グラフ!$A$1:$M$70</definedName>
    <definedName name="_xlnm.Print_Area" localSheetId="0">月別推移表!$A$1:$AB$61</definedName>
    <definedName name="_xlnm.Print_Area" localSheetId="2">年別推移表!$A$1:$N$53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8" i="7" l="1"/>
  <c r="M48" i="7"/>
  <c r="N47" i="7"/>
  <c r="M47" i="7"/>
  <c r="N46" i="7"/>
  <c r="M46" i="7"/>
  <c r="N45" i="7"/>
  <c r="M45" i="7"/>
  <c r="N44" i="7"/>
  <c r="M44" i="7"/>
  <c r="N43" i="7"/>
  <c r="M43" i="7"/>
  <c r="N42" i="7"/>
  <c r="M42" i="7"/>
  <c r="N41" i="7"/>
  <c r="M41" i="7"/>
  <c r="N40" i="7"/>
  <c r="M40" i="7"/>
  <c r="N39" i="7"/>
  <c r="M39" i="7"/>
  <c r="N38" i="7"/>
  <c r="M38" i="7"/>
</calcChain>
</file>

<file path=xl/sharedStrings.xml><?xml version="1.0" encoding="utf-8"?>
<sst xmlns="http://schemas.openxmlformats.org/spreadsheetml/2006/main" count="357" uniqueCount="55">
  <si>
    <t>財務省貿易統計</t>
    <rPh sb="0" eb="3">
      <t>ザイムショウ</t>
    </rPh>
    <rPh sb="3" eb="5">
      <t>ボウエキ</t>
    </rPh>
    <rPh sb="5" eb="7">
      <t>トウケイ</t>
    </rPh>
    <phoneticPr fontId="1"/>
  </si>
  <si>
    <t>（出所）</t>
    <rPh sb="1" eb="3">
      <t>シュッショ</t>
    </rPh>
    <phoneticPr fontId="3"/>
  </si>
  <si>
    <t>（注3）</t>
  </si>
  <si>
    <t>（注2）</t>
    <rPh sb="1" eb="2">
      <t>チュウ</t>
    </rPh>
    <phoneticPr fontId="3"/>
  </si>
  <si>
    <t>（注1）</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</si>
  <si>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</si>
  <si>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</si>
  <si>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</si>
  <si>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</si>
  <si>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</si>
  <si>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</si>
  <si>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</si>
  <si>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</si>
  <si>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</si>
  <si>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</si>
  <si>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</si>
  <si>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</si>
  <si>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</si>
  <si>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</si>
  <si>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1月</t>
    <rPh sb="1" eb="2">
      <t>ガツ</t>
    </rPh>
    <phoneticPr fontId="3"/>
  </si>
  <si>
    <t>2月</t>
  </si>
  <si>
    <t>輸出額の月別推移</t>
    <rPh sb="0" eb="2">
      <t>ユシュツ</t>
    </rPh>
    <rPh sb="2" eb="3">
      <t>ガク</t>
    </rPh>
    <rPh sb="4" eb="6">
      <t>ツキベツ</t>
    </rPh>
    <rPh sb="6" eb="8">
      <t>スイイ</t>
    </rPh>
    <phoneticPr fontId="3"/>
  </si>
  <si>
    <t>香港</t>
  </si>
  <si>
    <t>米国</t>
  </si>
  <si>
    <t>シンガポール</t>
  </si>
  <si>
    <t>タイ</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</si>
  <si>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</si>
  <si>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</si>
  <si>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</si>
  <si>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</si>
  <si>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</si>
  <si>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ながいも</t>
    <phoneticPr fontId="3"/>
  </si>
  <si>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</si>
  <si>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</si>
  <si>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t>
  </si>
  <si>
    <t>ながいも</t>
    <phoneticPr fontId="3"/>
  </si>
  <si>
    <t>台湾</t>
  </si>
  <si>
    <t>マレーシア</t>
  </si>
  <si>
    <t>オランダ</t>
  </si>
  <si>
    <t>英国</t>
  </si>
  <si>
    <t>（注2）</t>
    <rPh sb="1" eb="2">
      <t>チュウ</t>
    </rPh>
    <phoneticPr fontId="12"/>
  </si>
  <si>
    <t>HS=071430</t>
    <phoneticPr fontId="3"/>
  </si>
  <si>
    <t>カナダ</t>
  </si>
  <si>
    <t>（注1）</t>
    <phoneticPr fontId="3"/>
  </si>
  <si>
    <t>2022年</t>
    <rPh sb="4" eb="5">
      <t>ネン</t>
    </rPh>
    <phoneticPr fontId="3"/>
  </si>
  <si>
    <t xml:space="preserve">「-」：単位に満たないもの　「…」：分類のないものまたは品目によって単位が異なるため合計できないもの
</t>
    <phoneticPr fontId="3"/>
  </si>
  <si>
    <t>インドネシア</t>
  </si>
  <si>
    <t>2024年2月 ジェトロ農林水産食品部作成</t>
    <phoneticPr fontId="3"/>
  </si>
  <si>
    <t xml:space="preserve">Copyright (C) 2024 JETRO. All rights reserved.												</t>
    <phoneticPr fontId="3"/>
  </si>
  <si>
    <t xml:space="preserve">Copyright (C) 2024 JETRO. All rights reserved.	</t>
    <phoneticPr fontId="3"/>
  </si>
  <si>
    <t>2023年</t>
    <rPh sb="4" eb="5">
      <t>ネン</t>
    </rPh>
    <phoneticPr fontId="3"/>
  </si>
  <si>
    <t>韓国</t>
  </si>
  <si>
    <t>オーストラリア</t>
  </si>
  <si>
    <t>2023年の輸出額上位10カ国・地域を抽出。</t>
    <rPh sb="4" eb="5">
      <t>ネン</t>
    </rPh>
    <rPh sb="6" eb="8">
      <t>ユシュツ</t>
    </rPh>
    <rPh sb="8" eb="9">
      <t>ガク</t>
    </rPh>
    <rPh sb="9" eb="11">
      <t>ジョウイ</t>
    </rPh>
    <rPh sb="14" eb="15">
      <t>コク</t>
    </rPh>
    <rPh sb="16" eb="18">
      <t>チイキ</t>
    </rPh>
    <rPh sb="19" eb="21">
      <t>チュウシュツ</t>
    </rPh>
    <phoneticPr fontId="3"/>
  </si>
  <si>
    <t>財務省貿易統計　※2023年1月以降分は確報値</t>
    <rPh sb="0" eb="3">
      <t>ザイムショウ</t>
    </rPh>
    <rPh sb="3" eb="5">
      <t>ボウエキ</t>
    </rPh>
    <rPh sb="5" eb="7">
      <t>トウケイ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</si>
</sst>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3">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
      <u/>
      <sz val="11"/>
      <color indexed="12"/>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14">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6"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38"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40"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76" fontId="5" fillId="0" borderId="41" xfId="0" applyNumberFormat="1" applyFont="1" applyBorder="1">
      <alignment vertical="center"/>
    </xf>
    <xf numFmtId="0" fontId="2" fillId="0" borderId="0" xfId="0" applyFont="1" applyAlignment="1">
      <alignment horizontal="right" vertical="center"/>
    </xf>
    <xf numFmtId="0" fontId="2" fillId="3" borderId="42" xfId="0" applyFont="1" applyFill="1" applyBorder="1" applyAlignment="1">
      <alignment horizontal="center" vertical="center"/>
    </xf>
    <xf numFmtId="0" fontId="2" fillId="5" borderId="0" xfId="0" applyFont="1" applyFill="1" applyAlignment="1">
      <alignment vertical="top"/>
    </xf>
    <xf numFmtId="0" fontId="5" fillId="2" borderId="1" xfId="0" applyFont="1" applyFill="1" applyBorder="1" applyAlignment="1">
      <alignment horizontal="center" vertical="center"/>
    </xf>
    <xf numFmtId="176" fontId="5" fillId="0" borderId="43" xfId="0" applyNumberFormat="1" applyFont="1" applyBorder="1">
      <alignment vertical="center"/>
    </xf>
    <xf numFmtId="176" fontId="5" fillId="0" borderId="6" xfId="0" applyNumberFormat="1" applyFont="1" applyBorder="1">
      <alignment vertical="center"/>
    </xf>
    <xf numFmtId="177" fontId="4" fillId="2" borderId="11" xfId="0" applyNumberFormat="1" applyFont="1" applyFill="1" applyBorder="1" applyAlignment="1">
      <alignment horizontal="right" vertical="center"/>
    </xf>
    <xf numFmtId="176" fontId="5" fillId="0" borderId="44" xfId="0" applyNumberFormat="1" applyFont="1" applyBorder="1">
      <alignment vertical="center"/>
    </xf>
    <xf numFmtId="176" fontId="5" fillId="0" borderId="13" xfId="0" applyNumberFormat="1" applyFont="1" applyBorder="1">
      <alignment vertical="center"/>
    </xf>
    <xf numFmtId="178" fontId="5" fillId="0" borderId="4" xfId="0" applyNumberFormat="1" applyFont="1" applyBorder="1">
      <alignment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176" fontId="2" fillId="0" borderId="0" xfId="0" applyNumberFormat="1" applyFont="1" applyAlignment="1">
      <alignment horizontal="right" vertical="center"/>
    </xf>
    <xf numFmtId="0" fontId="2" fillId="5" borderId="18" xfId="0" applyFont="1" applyFill="1"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2" fillId="5" borderId="0" xfId="0" applyFont="1" applyFill="1" applyAlignment="1">
      <alignment horizontal="center" vertical="center"/>
    </xf>
    <xf numFmtId="0" fontId="4" fillId="0" borderId="0" xfId="0" applyFont="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2" fillId="5" borderId="0" xfId="0" applyFont="1" applyFill="1" applyAlignment="1">
      <alignment horizontal="right"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5" xfId="0" applyFont="1" applyBorder="1">
      <alignment vertical="center"/>
    </xf>
    <xf numFmtId="0" fontId="5" fillId="0" borderId="4" xfId="0" applyFont="1" applyBorder="1">
      <alignmen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2" xfId="0" applyFont="1" applyFill="1" applyBorder="1" applyAlignment="1">
      <alignment horizontal="center" vertical="center"/>
    </xf>
    <xf numFmtId="0" fontId="5" fillId="2" borderId="45"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254000</xdr:colOff>
      <xdr:row>0</xdr:row>
      <xdr:rowOff>50800</xdr:rowOff>
    </xdr:from>
    <xdr:to>
      <xdr:col>27</xdr:col>
      <xdr:colOff>479954</xdr:colOff>
      <xdr:row>3</xdr:row>
      <xdr:rowOff>171009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891000" y="508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0</xdr:colOff>
      <xdr:row>6</xdr:row>
      <xdr:rowOff>5</xdr:rowOff>
    </xdr:from>
    <xdr:to>
      <xdr:col>12</xdr:col>
      <xdr:colOff>489375</xdr:colOff>
      <xdr:row>35</xdr:row>
      <xdr:rowOff>82374</xdr:rowOff>
    </xdr:to>
    <xdr:pic>
      <xdr:nvPicPr>
        <xdr:cNvPr id="5" name="図 4">
          <a:extLst>
            <a:ext uri="{FF2B5EF4-FFF2-40B4-BE49-F238E27FC236}">
              <a16:creationId xmlns:a16="http://schemas.microsoft.com/office/drawing/2014/main" id="{6FA10902-E00D-A3B6-9B8A-1744089BAC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3943"/>
          <a:ext cx="7776000" cy="4916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xdr:colOff>
      <xdr:row>37</xdr:row>
      <xdr:rowOff>0</xdr:rowOff>
    </xdr:from>
    <xdr:to>
      <xdr:col>12</xdr:col>
      <xdr:colOff>489378</xdr:colOff>
      <xdr:row>66</xdr:row>
      <xdr:rowOff>41437</xdr:rowOff>
    </xdr:to>
    <xdr:pic>
      <xdr:nvPicPr>
        <xdr:cNvPr id="6" name="図 5">
          <a:extLst>
            <a:ext uri="{FF2B5EF4-FFF2-40B4-BE49-F238E27FC236}">
              <a16:creationId xmlns:a16="http://schemas.microsoft.com/office/drawing/2014/main" id="{E887EA96-C6C1-EFD9-0FE8-27286AB181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 y="6191250"/>
          <a:ext cx="7776000" cy="492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152400</xdr:colOff>
      <xdr:row>0</xdr:row>
      <xdr:rowOff>76200</xdr:rowOff>
    </xdr:from>
    <xdr:to>
      <xdr:col>13</xdr:col>
      <xdr:colOff>657715</xdr:colOff>
      <xdr:row>3</xdr:row>
      <xdr:rowOff>104951</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820150" y="76200"/>
          <a:ext cx="1244773" cy="527544"/>
        </a:xfrm>
        <a:prstGeom prst="rect">
          <a:avLst/>
        </a:prstGeom>
      </xdr:spPr>
    </xdr:pic>
    <xdr:clientData/>
  </xdr:twoCellAnchor>
  <xdr:twoCellAnchor editAs="oneCell">
    <xdr:from>
      <xdr:col>1</xdr:col>
      <xdr:colOff>516248</xdr:colOff>
      <xdr:row>4</xdr:row>
      <xdr:rowOff>200495</xdr:rowOff>
    </xdr:from>
    <xdr:to>
      <xdr:col>11</xdr:col>
      <xdr:colOff>131179</xdr:colOff>
      <xdr:row>31</xdr:row>
      <xdr:rowOff>150402</xdr:rowOff>
    </xdr:to>
    <xdr:pic>
      <xdr:nvPicPr>
        <xdr:cNvPr id="3" name="図 2">
          <a:extLst>
            <a:ext uri="{FF2B5EF4-FFF2-40B4-BE49-F238E27FC236}">
              <a16:creationId xmlns:a16="http://schemas.microsoft.com/office/drawing/2014/main" id="{0667EA88-6D8F-D0F8-3379-63E65C24BB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8186" y="867245"/>
          <a:ext cx="6496743" cy="44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28" width="9.664062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5" t="s">
        <v>21</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64" t="s">
        <v>31</v>
      </c>
      <c r="B3" s="65"/>
      <c r="C3" s="14" t="s">
        <v>32</v>
      </c>
      <c r="D3" s="14"/>
      <c r="E3" s="14"/>
      <c r="F3" s="14"/>
      <c r="G3" s="13"/>
      <c r="H3" s="1"/>
      <c r="I3" s="1"/>
      <c r="J3" s="1"/>
      <c r="K3" s="1"/>
      <c r="L3" s="1"/>
      <c r="M3" s="1"/>
      <c r="N3" s="1"/>
      <c r="O3" s="1"/>
      <c r="P3" s="1"/>
      <c r="Q3" s="1"/>
      <c r="R3" s="1"/>
      <c r="S3" s="1"/>
      <c r="T3" s="1"/>
      <c r="U3" s="1"/>
      <c r="V3" s="1"/>
      <c r="W3" s="1"/>
      <c r="X3" s="1"/>
      <c r="Y3" s="1"/>
      <c r="Z3" s="1"/>
      <c r="AA3" s="1"/>
      <c r="AB3" s="1"/>
    </row>
    <row r="4" spans="1:32" ht="16.5" customHeight="1" thickBot="1">
      <c r="A4" s="66"/>
      <c r="B4" s="67"/>
      <c r="C4" s="12" t="s">
        <v>33</v>
      </c>
      <c r="D4" s="12"/>
      <c r="E4" s="12"/>
      <c r="F4" s="12"/>
      <c r="G4" s="11"/>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84" t="s">
        <v>47</v>
      </c>
      <c r="Y5" s="84"/>
      <c r="Z5" s="84"/>
      <c r="AA5" s="84"/>
      <c r="AB5" s="84"/>
    </row>
    <row r="6" spans="1:32" s="18" customFormat="1" ht="18.75" customHeight="1">
      <c r="A6" s="68"/>
      <c r="B6" s="69"/>
      <c r="C6" s="57" t="s">
        <v>44</v>
      </c>
      <c r="D6" s="58"/>
      <c r="E6" s="58"/>
      <c r="F6" s="58"/>
      <c r="G6" s="58"/>
      <c r="H6" s="58"/>
      <c r="I6" s="58"/>
      <c r="J6" s="58"/>
      <c r="K6" s="58"/>
      <c r="L6" s="58"/>
      <c r="M6" s="58"/>
      <c r="N6" s="58"/>
      <c r="O6" s="58"/>
      <c r="P6" s="58"/>
      <c r="Q6" s="58"/>
      <c r="R6" s="58"/>
      <c r="S6" s="58"/>
      <c r="T6" s="58"/>
      <c r="U6" s="58"/>
      <c r="V6" s="58"/>
      <c r="W6" s="58"/>
      <c r="X6" s="58"/>
      <c r="Y6" s="58"/>
      <c r="Z6" s="58"/>
      <c r="AA6" s="58"/>
      <c r="AB6" s="59"/>
      <c r="AC6" s="1"/>
      <c r="AD6" s="1"/>
      <c r="AE6" s="1"/>
      <c r="AF6" s="1"/>
    </row>
    <row r="7" spans="1:32" s="4" customFormat="1" ht="17.399999999999999">
      <c r="A7" s="70"/>
      <c r="B7" s="71"/>
      <c r="C7" s="60" t="s">
        <v>19</v>
      </c>
      <c r="D7" s="61"/>
      <c r="E7" s="62" t="s">
        <v>20</v>
      </c>
      <c r="F7" s="63"/>
      <c r="G7" s="60" t="s">
        <v>18</v>
      </c>
      <c r="H7" s="61"/>
      <c r="I7" s="62" t="s">
        <v>17</v>
      </c>
      <c r="J7" s="63"/>
      <c r="K7" s="60" t="s">
        <v>16</v>
      </c>
      <c r="L7" s="61"/>
      <c r="M7" s="62" t="s">
        <v>15</v>
      </c>
      <c r="N7" s="63"/>
      <c r="O7" s="60" t="s">
        <v>14</v>
      </c>
      <c r="P7" s="61"/>
      <c r="Q7" s="62" t="s">
        <v>13</v>
      </c>
      <c r="R7" s="63"/>
      <c r="S7" s="60" t="s">
        <v>12</v>
      </c>
      <c r="T7" s="61"/>
      <c r="U7" s="62" t="s">
        <v>11</v>
      </c>
      <c r="V7" s="63"/>
      <c r="W7" s="60" t="s">
        <v>10</v>
      </c>
      <c r="X7" s="61"/>
      <c r="Y7" s="62" t="s">
        <v>9</v>
      </c>
      <c r="Z7" s="63"/>
      <c r="AA7" s="60" t="s">
        <v>8</v>
      </c>
      <c r="AB7" s="61"/>
    </row>
    <row r="8" spans="1:32" s="4" customFormat="1" ht="18" thickBot="1">
      <c r="A8" s="72"/>
      <c r="B8" s="73"/>
      <c r="C8" s="5" t="s">
        <v>7</v>
      </c>
      <c r="D8" s="5" t="s">
        <v>6</v>
      </c>
      <c r="E8" s="6" t="s">
        <v>7</v>
      </c>
      <c r="F8" s="6" t="s">
        <v>6</v>
      </c>
      <c r="G8" s="5" t="s">
        <v>7</v>
      </c>
      <c r="H8" s="5" t="s">
        <v>6</v>
      </c>
      <c r="I8" s="6" t="s">
        <v>7</v>
      </c>
      <c r="J8" s="6" t="s">
        <v>6</v>
      </c>
      <c r="K8" s="5" t="s">
        <v>7</v>
      </c>
      <c r="L8" s="5" t="s">
        <v>6</v>
      </c>
      <c r="M8" s="6" t="s">
        <v>7</v>
      </c>
      <c r="N8" s="6" t="s">
        <v>6</v>
      </c>
      <c r="O8" s="5" t="s">
        <v>7</v>
      </c>
      <c r="P8" s="5" t="s">
        <v>6</v>
      </c>
      <c r="Q8" s="6" t="s">
        <v>7</v>
      </c>
      <c r="R8" s="6" t="s">
        <v>6</v>
      </c>
      <c r="S8" s="5" t="s">
        <v>7</v>
      </c>
      <c r="T8" s="5" t="s">
        <v>6</v>
      </c>
      <c r="U8" s="6" t="s">
        <v>7</v>
      </c>
      <c r="V8" s="6" t="s">
        <v>6</v>
      </c>
      <c r="W8" s="5" t="s">
        <v>7</v>
      </c>
      <c r="X8" s="5" t="s">
        <v>6</v>
      </c>
      <c r="Y8" s="6" t="s">
        <v>7</v>
      </c>
      <c r="Z8" s="6" t="s">
        <v>6</v>
      </c>
      <c r="AA8" s="5" t="s">
        <v>7</v>
      </c>
      <c r="AB8" s="48" t="s">
        <v>6</v>
      </c>
    </row>
    <row r="9" spans="1:32" s="10" customFormat="1" ht="20.25" customHeight="1" thickTop="1">
      <c r="A9" s="75" t="s">
        <v>5</v>
      </c>
      <c r="B9" s="76"/>
      <c r="C9" s="9">
        <v>459.12700000000001</v>
      </c>
      <c r="D9" s="9">
        <v>164.78900000000002</v>
      </c>
      <c r="E9" s="9">
        <v>429.45900000000006</v>
      </c>
      <c r="F9" s="9">
        <v>156.01500000000001</v>
      </c>
      <c r="G9" s="9">
        <v>612.52099999999996</v>
      </c>
      <c r="H9" s="9">
        <v>222.04900000000001</v>
      </c>
      <c r="I9" s="9">
        <v>816.32600000000002</v>
      </c>
      <c r="J9" s="9">
        <v>283.97800000000001</v>
      </c>
      <c r="K9" s="9">
        <v>419.61999999999989</v>
      </c>
      <c r="L9" s="9">
        <v>152.62499999999997</v>
      </c>
      <c r="M9" s="9">
        <v>722.98100000000011</v>
      </c>
      <c r="N9" s="9">
        <v>258.96499999999997</v>
      </c>
      <c r="O9" s="9">
        <v>686.5100000000001</v>
      </c>
      <c r="P9" s="9">
        <v>247.852</v>
      </c>
      <c r="Q9" s="9">
        <v>477.55199999999996</v>
      </c>
      <c r="R9" s="9">
        <v>177.13399999999999</v>
      </c>
      <c r="S9" s="9">
        <v>575.05499999999995</v>
      </c>
      <c r="T9" s="9">
        <v>216.83099999999999</v>
      </c>
      <c r="U9" s="9">
        <v>543.35500000000002</v>
      </c>
      <c r="V9" s="9">
        <v>206.54900000000001</v>
      </c>
      <c r="W9" s="9">
        <v>324.63900000000001</v>
      </c>
      <c r="X9" s="9">
        <v>133.01400000000001</v>
      </c>
      <c r="Y9" s="9">
        <v>1076.684</v>
      </c>
      <c r="Z9" s="9">
        <v>470.35599999999994</v>
      </c>
      <c r="AA9" s="51">
        <v>7143.8289999999997</v>
      </c>
      <c r="AB9" s="52">
        <v>2690.1570000000006</v>
      </c>
    </row>
    <row r="10" spans="1:32" s="4" customFormat="1" ht="17.399999999999999">
      <c r="A10" s="77"/>
      <c r="B10" s="78"/>
      <c r="C10" s="8">
        <v>-0.28424017934255591</v>
      </c>
      <c r="D10" s="8">
        <v>-0.24888670103421706</v>
      </c>
      <c r="E10" s="8">
        <v>-0.19347393329326915</v>
      </c>
      <c r="F10" s="8">
        <v>-0.13225208990338899</v>
      </c>
      <c r="G10" s="8">
        <v>-0.30232815080585457</v>
      </c>
      <c r="H10" s="8">
        <v>-0.25648091720632454</v>
      </c>
      <c r="I10" s="8">
        <v>0.48243669018368712</v>
      </c>
      <c r="J10" s="8">
        <v>0.58547724328911532</v>
      </c>
      <c r="K10" s="8">
        <v>-4.7759527624096493E-2</v>
      </c>
      <c r="L10" s="8">
        <v>5.7011073944027553E-2</v>
      </c>
      <c r="M10" s="8">
        <v>0.52955201777119609</v>
      </c>
      <c r="N10" s="8">
        <v>0.7194866074392785</v>
      </c>
      <c r="O10" s="8">
        <v>0.94465532088469939</v>
      </c>
      <c r="P10" s="8">
        <v>1.1900083057946171</v>
      </c>
      <c r="Q10" s="8">
        <v>-8.9752521543773507E-4</v>
      </c>
      <c r="R10" s="8">
        <v>0.18849973161567363</v>
      </c>
      <c r="S10" s="8">
        <v>0.12036432711509421</v>
      </c>
      <c r="T10" s="8">
        <v>0.21392341283170949</v>
      </c>
      <c r="U10" s="8">
        <v>4.5130527109476744E-2</v>
      </c>
      <c r="V10" s="8">
        <v>9.7095113906166514E-2</v>
      </c>
      <c r="W10" s="8">
        <v>-0.10300895225464178</v>
      </c>
      <c r="X10" s="8">
        <v>1.5536841783797375E-2</v>
      </c>
      <c r="Y10" s="8">
        <v>4.4446125878630185E-2</v>
      </c>
      <c r="Z10" s="8">
        <v>0.23266339428214997</v>
      </c>
      <c r="AA10" s="8">
        <v>5.4774741733462896E-2</v>
      </c>
      <c r="AB10" s="53">
        <v>0.16275703426950713</v>
      </c>
    </row>
    <row r="11" spans="1:32" s="7" customFormat="1" ht="20.25" customHeight="1">
      <c r="A11" s="79">
        <v>1</v>
      </c>
      <c r="B11" s="81" t="s">
        <v>36</v>
      </c>
      <c r="C11" s="9">
        <v>215.90899999999999</v>
      </c>
      <c r="D11" s="9">
        <v>76.710999999999999</v>
      </c>
      <c r="E11" s="9">
        <v>208.143</v>
      </c>
      <c r="F11" s="9">
        <v>73.382999999999996</v>
      </c>
      <c r="G11" s="9">
        <v>232.88399999999999</v>
      </c>
      <c r="H11" s="9">
        <v>79.563999999999993</v>
      </c>
      <c r="I11" s="9">
        <v>400.62299999999999</v>
      </c>
      <c r="J11" s="9">
        <v>135.13999999999999</v>
      </c>
      <c r="K11" s="9">
        <v>249.41200000000001</v>
      </c>
      <c r="L11" s="9">
        <v>84.441999999999993</v>
      </c>
      <c r="M11" s="9">
        <v>428.95499999999998</v>
      </c>
      <c r="N11" s="9">
        <v>149.01499999999999</v>
      </c>
      <c r="O11" s="9">
        <v>401.48099999999999</v>
      </c>
      <c r="P11" s="9">
        <v>142.09200000000001</v>
      </c>
      <c r="Q11" s="9">
        <v>286.80500000000001</v>
      </c>
      <c r="R11" s="9">
        <v>101.44799999999999</v>
      </c>
      <c r="S11" s="9">
        <v>324.75</v>
      </c>
      <c r="T11" s="9">
        <v>117.97</v>
      </c>
      <c r="U11" s="9">
        <v>279.83</v>
      </c>
      <c r="V11" s="9">
        <v>100.834</v>
      </c>
      <c r="W11" s="9">
        <v>137.6</v>
      </c>
      <c r="X11" s="9">
        <v>54.875</v>
      </c>
      <c r="Y11" s="9">
        <v>575.50099999999998</v>
      </c>
      <c r="Z11" s="9">
        <v>242.64599999999999</v>
      </c>
      <c r="AA11" s="54">
        <v>3741.893</v>
      </c>
      <c r="AB11" s="55">
        <v>1358.12</v>
      </c>
    </row>
    <row r="12" spans="1:32" s="4" customFormat="1" ht="17.399999999999999">
      <c r="A12" s="80"/>
      <c r="B12" s="82"/>
      <c r="C12" s="8">
        <v>-0.25980740024614918</v>
      </c>
      <c r="D12" s="8">
        <v>-0.22554819690667535</v>
      </c>
      <c r="E12" s="8">
        <v>0.1089131592967502</v>
      </c>
      <c r="F12" s="8">
        <v>0.15572879754311361</v>
      </c>
      <c r="G12" s="8">
        <v>-0.29473330365498007</v>
      </c>
      <c r="H12" s="8">
        <v>-0.22493789878719991</v>
      </c>
      <c r="I12" s="8">
        <v>0.57407058157900925</v>
      </c>
      <c r="J12" s="8">
        <v>0.76979792820754589</v>
      </c>
      <c r="K12" s="8">
        <v>0.49814092899490042</v>
      </c>
      <c r="L12" s="8">
        <v>0.84182171134425354</v>
      </c>
      <c r="M12" s="8">
        <v>0.68953089920831856</v>
      </c>
      <c r="N12" s="8">
        <v>1.0310349057503849</v>
      </c>
      <c r="O12" s="8">
        <v>1.3891421294422888</v>
      </c>
      <c r="P12" s="8">
        <v>2.0194436770862114</v>
      </c>
      <c r="Q12" s="8">
        <v>-5.0062930577636486E-2</v>
      </c>
      <c r="R12" s="8">
        <v>0.12842873350982173</v>
      </c>
      <c r="S12" s="8">
        <v>-0.10272456752567485</v>
      </c>
      <c r="T12" s="8">
        <v>-3.638175521139652E-2</v>
      </c>
      <c r="U12" s="8">
        <v>-0.21345693309198027</v>
      </c>
      <c r="V12" s="8">
        <v>-0.18239830048082764</v>
      </c>
      <c r="W12" s="8">
        <v>-0.39650710946203171</v>
      </c>
      <c r="X12" s="8">
        <v>-0.33002466241789374</v>
      </c>
      <c r="Y12" s="8">
        <v>-9.0263679458901357E-3</v>
      </c>
      <c r="Z12" s="8">
        <v>0.15527009912680803</v>
      </c>
      <c r="AA12" s="8">
        <v>7.4978906311271937E-2</v>
      </c>
      <c r="AB12" s="53">
        <v>0.19612728558582587</v>
      </c>
      <c r="AD12" s="7"/>
      <c r="AE12" s="7"/>
    </row>
    <row r="13" spans="1:32" s="7" customFormat="1" ht="20.25" customHeight="1">
      <c r="A13" s="79">
        <v>2</v>
      </c>
      <c r="B13" s="81" t="s">
        <v>23</v>
      </c>
      <c r="C13" s="9">
        <v>160.94</v>
      </c>
      <c r="D13" s="9">
        <v>57.993000000000002</v>
      </c>
      <c r="E13" s="9">
        <v>144.5</v>
      </c>
      <c r="F13" s="9">
        <v>54.828000000000003</v>
      </c>
      <c r="G13" s="9">
        <v>262.55</v>
      </c>
      <c r="H13" s="9">
        <v>99.897999999999996</v>
      </c>
      <c r="I13" s="9">
        <v>290.92</v>
      </c>
      <c r="J13" s="9">
        <v>99.760999999999996</v>
      </c>
      <c r="K13" s="9">
        <v>50.04</v>
      </c>
      <c r="L13" s="9">
        <v>22.725999999999999</v>
      </c>
      <c r="M13" s="9">
        <v>189.55</v>
      </c>
      <c r="N13" s="9">
        <v>67.177999999999997</v>
      </c>
      <c r="O13" s="9">
        <v>168.96</v>
      </c>
      <c r="P13" s="9">
        <v>59.728000000000002</v>
      </c>
      <c r="Q13" s="9">
        <v>129.68</v>
      </c>
      <c r="R13" s="9">
        <v>50.015999999999998</v>
      </c>
      <c r="S13" s="9">
        <v>162.41</v>
      </c>
      <c r="T13" s="9">
        <v>64.891000000000005</v>
      </c>
      <c r="U13" s="9">
        <v>178.6</v>
      </c>
      <c r="V13" s="9">
        <v>70.466999999999999</v>
      </c>
      <c r="W13" s="9">
        <v>66.262</v>
      </c>
      <c r="X13" s="9">
        <v>25.928999999999998</v>
      </c>
      <c r="Y13" s="9">
        <v>361.53</v>
      </c>
      <c r="Z13" s="9">
        <v>162.00399999999999</v>
      </c>
      <c r="AA13" s="54">
        <v>2165.942</v>
      </c>
      <c r="AB13" s="55">
        <v>835.41899999999998</v>
      </c>
    </row>
    <row r="14" spans="1:32" s="4" customFormat="1" ht="17.399999999999999">
      <c r="A14" s="80"/>
      <c r="B14" s="82"/>
      <c r="C14" s="8">
        <v>-0.32851015537642481</v>
      </c>
      <c r="D14" s="8">
        <v>-0.26949916864009676</v>
      </c>
      <c r="E14" s="8">
        <v>-0.46447763406589332</v>
      </c>
      <c r="F14" s="8">
        <v>-0.36751032461989253</v>
      </c>
      <c r="G14" s="8">
        <v>-0.388153647890639</v>
      </c>
      <c r="H14" s="8">
        <v>-0.31556554327644443</v>
      </c>
      <c r="I14" s="8">
        <v>0.30455644094474082</v>
      </c>
      <c r="J14" s="8">
        <v>0.28995176952816881</v>
      </c>
      <c r="K14" s="8">
        <v>-0.71036135373074727</v>
      </c>
      <c r="L14" s="8">
        <v>-0.64176045903086476</v>
      </c>
      <c r="M14" s="8">
        <v>0.51340950282242304</v>
      </c>
      <c r="N14" s="8">
        <v>0.46456212256643914</v>
      </c>
      <c r="O14" s="8">
        <v>0.67055566541427736</v>
      </c>
      <c r="P14" s="8">
        <v>0.57274139610817087</v>
      </c>
      <c r="Q14" s="8">
        <v>1.2073567209654634</v>
      </c>
      <c r="R14" s="8">
        <v>1.477265973254086</v>
      </c>
      <c r="S14" s="8">
        <v>0.69868945392170201</v>
      </c>
      <c r="T14" s="8">
        <v>0.79054109985927556</v>
      </c>
      <c r="U14" s="8">
        <v>1.2388808103093816</v>
      </c>
      <c r="V14" s="8">
        <v>1.1250603136308808</v>
      </c>
      <c r="W14" s="8">
        <v>0.75435530844585641</v>
      </c>
      <c r="X14" s="8">
        <v>0.70911607672533117</v>
      </c>
      <c r="Y14" s="8">
        <v>0.15549092303758622</v>
      </c>
      <c r="Z14" s="8">
        <v>0.36922530806808762</v>
      </c>
      <c r="AA14" s="8">
        <v>9.5024408614278258E-3</v>
      </c>
      <c r="AB14" s="53">
        <v>9.9623288212159045E-2</v>
      </c>
      <c r="AD14" s="7"/>
      <c r="AE14" s="7"/>
    </row>
    <row r="15" spans="1:32" s="7" customFormat="1" ht="20.25" customHeight="1">
      <c r="A15" s="74">
        <v>3</v>
      </c>
      <c r="B15" s="81" t="s">
        <v>24</v>
      </c>
      <c r="C15" s="9">
        <v>55.667999999999999</v>
      </c>
      <c r="D15" s="9">
        <v>19.78</v>
      </c>
      <c r="E15" s="9">
        <v>36.6</v>
      </c>
      <c r="F15" s="9">
        <v>13.762</v>
      </c>
      <c r="G15" s="9">
        <v>70.912999999999997</v>
      </c>
      <c r="H15" s="9">
        <v>26.088999999999999</v>
      </c>
      <c r="I15" s="9">
        <v>67.064999999999998</v>
      </c>
      <c r="J15" s="9">
        <v>24.163</v>
      </c>
      <c r="K15" s="9">
        <v>69.66</v>
      </c>
      <c r="L15" s="9">
        <v>25.974</v>
      </c>
      <c r="M15" s="9">
        <v>41.57</v>
      </c>
      <c r="N15" s="9">
        <v>16.800999999999998</v>
      </c>
      <c r="O15" s="9">
        <v>78.075000000000003</v>
      </c>
      <c r="P15" s="9">
        <v>30.504000000000001</v>
      </c>
      <c r="Q15" s="9">
        <v>34.954999999999998</v>
      </c>
      <c r="R15" s="9">
        <v>14.507</v>
      </c>
      <c r="S15" s="9">
        <v>54.475000000000001</v>
      </c>
      <c r="T15" s="9">
        <v>20.523</v>
      </c>
      <c r="U15" s="9">
        <v>41.085000000000001</v>
      </c>
      <c r="V15" s="9">
        <v>18.007999999999999</v>
      </c>
      <c r="W15" s="9">
        <v>60.435000000000002</v>
      </c>
      <c r="X15" s="9">
        <v>25.946999999999999</v>
      </c>
      <c r="Y15" s="9">
        <v>86.66</v>
      </c>
      <c r="Z15" s="9">
        <v>40.786999999999999</v>
      </c>
      <c r="AA15" s="54">
        <v>697.16099999999994</v>
      </c>
      <c r="AB15" s="55">
        <v>276.84500000000003</v>
      </c>
    </row>
    <row r="16" spans="1:32" s="4" customFormat="1" ht="17.399999999999999">
      <c r="A16" s="74"/>
      <c r="B16" s="82"/>
      <c r="C16" s="8">
        <v>-0.24307566795839286</v>
      </c>
      <c r="D16" s="8">
        <v>-0.25672628889222898</v>
      </c>
      <c r="E16" s="8">
        <v>-1.3477088948787061E-2</v>
      </c>
      <c r="F16" s="8">
        <v>4.7894616614634997E-2</v>
      </c>
      <c r="G16" s="8">
        <v>0.72202525497814463</v>
      </c>
      <c r="H16" s="8">
        <v>0.76658992416034655</v>
      </c>
      <c r="I16" s="8">
        <v>0.28255880665519217</v>
      </c>
      <c r="J16" s="8">
        <v>0.37837992013690808</v>
      </c>
      <c r="K16" s="8">
        <v>0.5438829787234043</v>
      </c>
      <c r="L16" s="8">
        <v>0.89605080662822112</v>
      </c>
      <c r="M16" s="8">
        <v>-0.37839252336448598</v>
      </c>
      <c r="N16" s="8">
        <v>-0.1905863082333672</v>
      </c>
      <c r="O16" s="8">
        <v>0.27427778684511178</v>
      </c>
      <c r="P16" s="8">
        <v>0.62566616926028573</v>
      </c>
      <c r="Q16" s="8">
        <v>-0.57517015070491007</v>
      </c>
      <c r="R16" s="8">
        <v>-0.42630600703919008</v>
      </c>
      <c r="S16" s="8">
        <v>0.25186717223945765</v>
      </c>
      <c r="T16" s="8">
        <v>0.40906282183316173</v>
      </c>
      <c r="U16" s="8">
        <v>-0.29346517626827168</v>
      </c>
      <c r="V16" s="8">
        <v>-0.14386231815156414</v>
      </c>
      <c r="W16" s="8">
        <v>0.14525298465036951</v>
      </c>
      <c r="X16" s="8">
        <v>0.57035647279549717</v>
      </c>
      <c r="Y16" s="8">
        <v>-2.0270652210778676E-2</v>
      </c>
      <c r="Z16" s="8">
        <v>0.19634529082216276</v>
      </c>
      <c r="AA16" s="8">
        <v>-7.6678034810432087E-3</v>
      </c>
      <c r="AB16" s="53">
        <v>0.16928177728971783</v>
      </c>
      <c r="AD16" s="7"/>
      <c r="AE16" s="7"/>
    </row>
    <row r="17" spans="1:31" s="7" customFormat="1" ht="20.25" customHeight="1">
      <c r="A17" s="74">
        <v>4</v>
      </c>
      <c r="B17" s="81" t="s">
        <v>22</v>
      </c>
      <c r="C17" s="9">
        <v>26.61</v>
      </c>
      <c r="D17" s="9">
        <v>10.305</v>
      </c>
      <c r="E17" s="9">
        <v>38.119999999999997</v>
      </c>
      <c r="F17" s="9">
        <v>13.121</v>
      </c>
      <c r="G17" s="9">
        <v>29.15</v>
      </c>
      <c r="H17" s="9">
        <v>10.227</v>
      </c>
      <c r="I17" s="9">
        <v>39.143999999999998</v>
      </c>
      <c r="J17" s="9">
        <v>14.733000000000001</v>
      </c>
      <c r="K17" s="9">
        <v>47.15</v>
      </c>
      <c r="L17" s="9">
        <v>17.574000000000002</v>
      </c>
      <c r="M17" s="9">
        <v>43.374000000000002</v>
      </c>
      <c r="N17" s="9">
        <v>17.88</v>
      </c>
      <c r="O17" s="9">
        <v>37.494</v>
      </c>
      <c r="P17" s="9">
        <v>15.276999999999999</v>
      </c>
      <c r="Q17" s="9">
        <v>24.353999999999999</v>
      </c>
      <c r="R17" s="9">
        <v>10.016</v>
      </c>
      <c r="S17" s="9">
        <v>32.65</v>
      </c>
      <c r="T17" s="9">
        <v>12.904999999999999</v>
      </c>
      <c r="U17" s="9">
        <v>42.84</v>
      </c>
      <c r="V17" s="9">
        <v>16.747</v>
      </c>
      <c r="W17" s="9">
        <v>50.61</v>
      </c>
      <c r="X17" s="9">
        <v>21.434000000000001</v>
      </c>
      <c r="Y17" s="9">
        <v>51.942999999999998</v>
      </c>
      <c r="Z17" s="9">
        <v>24.225999999999999</v>
      </c>
      <c r="AA17" s="54">
        <v>463.43899999999996</v>
      </c>
      <c r="AB17" s="55">
        <v>184.44500000000002</v>
      </c>
    </row>
    <row r="18" spans="1:31" s="4" customFormat="1" ht="17.399999999999999">
      <c r="A18" s="74"/>
      <c r="B18" s="82"/>
      <c r="C18" s="8">
        <v>-0.25084459459459468</v>
      </c>
      <c r="D18" s="8">
        <v>-0.25852640667721977</v>
      </c>
      <c r="E18" s="8">
        <v>0.91654097536450463</v>
      </c>
      <c r="F18" s="8">
        <v>0.66955083343936894</v>
      </c>
      <c r="G18" s="8">
        <v>1.3546042003231014</v>
      </c>
      <c r="H18" s="8">
        <v>1.0287641341003768</v>
      </c>
      <c r="I18" s="8">
        <v>1.1770856507230254</v>
      </c>
      <c r="J18" s="8">
        <v>1.2694085027726432</v>
      </c>
      <c r="K18" s="8">
        <v>0.2031130390405716</v>
      </c>
      <c r="L18" s="8">
        <v>0.19129609544468551</v>
      </c>
      <c r="M18" s="8">
        <v>0.78163894023413449</v>
      </c>
      <c r="N18" s="8">
        <v>0.923407917383821</v>
      </c>
      <c r="O18" s="8">
        <v>0.8588993554784331</v>
      </c>
      <c r="P18" s="8">
        <v>0.88094065501108099</v>
      </c>
      <c r="Q18" s="8">
        <v>-0.27946745562130176</v>
      </c>
      <c r="R18" s="8">
        <v>-0.23442635481158758</v>
      </c>
      <c r="S18" s="8">
        <v>2.1576402321083172</v>
      </c>
      <c r="T18" s="8">
        <v>1.9886521537748958</v>
      </c>
      <c r="U18" s="8">
        <v>0.74358974358974372</v>
      </c>
      <c r="V18" s="8">
        <v>0.69025030278562782</v>
      </c>
      <c r="W18" s="8">
        <v>0.20643623361144209</v>
      </c>
      <c r="X18" s="8">
        <v>0.29714354877753568</v>
      </c>
      <c r="Y18" s="8">
        <v>0.17057285797989802</v>
      </c>
      <c r="Z18" s="8">
        <v>0.42740985152015065</v>
      </c>
      <c r="AA18" s="8">
        <v>0.42812371921888104</v>
      </c>
      <c r="AB18" s="53">
        <v>0.460776937393577</v>
      </c>
      <c r="AD18" s="7"/>
      <c r="AE18" s="7"/>
    </row>
    <row r="19" spans="1:31" s="7" customFormat="1" ht="20.25" customHeight="1">
      <c r="A19" s="74">
        <v>5</v>
      </c>
      <c r="B19" s="81" t="s">
        <v>42</v>
      </c>
      <c r="C19" s="9">
        <v>0</v>
      </c>
      <c r="D19" s="9">
        <v>0</v>
      </c>
      <c r="E19" s="9">
        <v>0</v>
      </c>
      <c r="F19" s="9">
        <v>0</v>
      </c>
      <c r="G19" s="9">
        <v>16</v>
      </c>
      <c r="H19" s="9">
        <v>5.8</v>
      </c>
      <c r="I19" s="9">
        <v>16.5</v>
      </c>
      <c r="J19" s="9">
        <v>9.0790000000000006</v>
      </c>
      <c r="K19" s="9">
        <v>0</v>
      </c>
      <c r="L19" s="9">
        <v>0</v>
      </c>
      <c r="M19" s="9">
        <v>16</v>
      </c>
      <c r="N19" s="9">
        <v>6.3109999999999999</v>
      </c>
      <c r="O19" s="9">
        <v>0</v>
      </c>
      <c r="P19" s="9">
        <v>0</v>
      </c>
      <c r="Q19" s="9">
        <v>0</v>
      </c>
      <c r="R19" s="9">
        <v>0</v>
      </c>
      <c r="S19" s="9">
        <v>0</v>
      </c>
      <c r="T19" s="9">
        <v>0</v>
      </c>
      <c r="U19" s="9">
        <v>0</v>
      </c>
      <c r="V19" s="9">
        <v>0</v>
      </c>
      <c r="W19" s="9">
        <v>7.6</v>
      </c>
      <c r="X19" s="9">
        <v>3.8479999999999999</v>
      </c>
      <c r="Y19" s="9">
        <v>0</v>
      </c>
      <c r="Z19" s="9">
        <v>0</v>
      </c>
      <c r="AA19" s="54">
        <v>56.1</v>
      </c>
      <c r="AB19" s="55">
        <v>25.038</v>
      </c>
    </row>
    <row r="20" spans="1:31" s="4" customFormat="1" ht="17.399999999999999">
      <c r="A20" s="74"/>
      <c r="B20" s="82"/>
      <c r="C20" s="8" t="s">
        <v>34</v>
      </c>
      <c r="D20" s="8" t="s">
        <v>34</v>
      </c>
      <c r="E20" s="8">
        <v>-1</v>
      </c>
      <c r="F20" s="8">
        <v>-1</v>
      </c>
      <c r="G20" s="8">
        <v>-0.74811083123425692</v>
      </c>
      <c r="H20" s="8">
        <v>-0.80346311544847682</v>
      </c>
      <c r="I20" s="8" t="s">
        <v>34</v>
      </c>
      <c r="J20" s="8" t="s">
        <v>34</v>
      </c>
      <c r="K20" s="8">
        <v>-1</v>
      </c>
      <c r="L20" s="8">
        <v>-1</v>
      </c>
      <c r="M20" s="8" t="s">
        <v>34</v>
      </c>
      <c r="N20" s="8" t="s">
        <v>34</v>
      </c>
      <c r="O20" s="8" t="s">
        <v>34</v>
      </c>
      <c r="P20" s="8" t="s">
        <v>34</v>
      </c>
      <c r="Q20" s="8" t="s">
        <v>34</v>
      </c>
      <c r="R20" s="8" t="s">
        <v>34</v>
      </c>
      <c r="S20" s="8" t="s">
        <v>34</v>
      </c>
      <c r="T20" s="8" t="s">
        <v>34</v>
      </c>
      <c r="U20" s="8" t="s">
        <v>34</v>
      </c>
      <c r="V20" s="8" t="s">
        <v>34</v>
      </c>
      <c r="W20" s="8" t="s">
        <v>34</v>
      </c>
      <c r="X20" s="8" t="s">
        <v>34</v>
      </c>
      <c r="Y20" s="8" t="s">
        <v>34</v>
      </c>
      <c r="Z20" s="8" t="s">
        <v>34</v>
      </c>
      <c r="AA20" s="8">
        <v>-0.41170302013422816</v>
      </c>
      <c r="AB20" s="53">
        <v>-0.42183531150417952</v>
      </c>
      <c r="AD20" s="7"/>
      <c r="AE20" s="7"/>
    </row>
    <row r="21" spans="1:31" s="7" customFormat="1" ht="20.25" customHeight="1">
      <c r="A21" s="74">
        <v>6</v>
      </c>
      <c r="B21" s="81" t="s">
        <v>37</v>
      </c>
      <c r="C21" s="9">
        <v>0</v>
      </c>
      <c r="D21" s="9">
        <v>0</v>
      </c>
      <c r="E21" s="9">
        <v>1.5960000000000001</v>
      </c>
      <c r="F21" s="9">
        <v>0.67900000000000005</v>
      </c>
      <c r="G21" s="9">
        <v>0.52400000000000002</v>
      </c>
      <c r="H21" s="9">
        <v>0.22900000000000001</v>
      </c>
      <c r="I21" s="9">
        <v>1.5740000000000001</v>
      </c>
      <c r="J21" s="9">
        <v>0.72299999999999998</v>
      </c>
      <c r="K21" s="9">
        <v>0.80800000000000005</v>
      </c>
      <c r="L21" s="9">
        <v>0.35</v>
      </c>
      <c r="M21" s="9">
        <v>2.532</v>
      </c>
      <c r="N21" s="9">
        <v>1.1499999999999999</v>
      </c>
      <c r="O21" s="9">
        <v>0</v>
      </c>
      <c r="P21" s="9">
        <v>0</v>
      </c>
      <c r="Q21" s="9">
        <v>0.50800000000000001</v>
      </c>
      <c r="R21" s="9">
        <v>0.248</v>
      </c>
      <c r="S21" s="9">
        <v>0</v>
      </c>
      <c r="T21" s="9">
        <v>0</v>
      </c>
      <c r="U21" s="9">
        <v>0</v>
      </c>
      <c r="V21" s="9">
        <v>0</v>
      </c>
      <c r="W21" s="9">
        <v>2.1320000000000001</v>
      </c>
      <c r="X21" s="9">
        <v>0.98099999999999998</v>
      </c>
      <c r="Y21" s="9">
        <v>0.4</v>
      </c>
      <c r="Z21" s="9">
        <v>0.20100000000000001</v>
      </c>
      <c r="AA21" s="9">
        <v>10.074</v>
      </c>
      <c r="AB21" s="56">
        <v>4.5609999999999991</v>
      </c>
    </row>
    <row r="22" spans="1:31" s="4" customFormat="1" ht="17.399999999999999">
      <c r="A22" s="74"/>
      <c r="B22" s="82"/>
      <c r="C22" s="8">
        <v>-1</v>
      </c>
      <c r="D22" s="8">
        <v>-1</v>
      </c>
      <c r="E22" s="8">
        <v>-1.4814814814814828E-2</v>
      </c>
      <c r="F22" s="8">
        <v>-7.6190476190476114E-2</v>
      </c>
      <c r="G22" s="8">
        <v>-0.44957983193277307</v>
      </c>
      <c r="H22" s="8">
        <v>-0.48769574944071586</v>
      </c>
      <c r="I22" s="8">
        <v>0.46011131725417437</v>
      </c>
      <c r="J22" s="8">
        <v>0.42603550295857984</v>
      </c>
      <c r="K22" s="8">
        <v>-0.27075812274368233</v>
      </c>
      <c r="L22" s="8">
        <v>-0.32170542635658922</v>
      </c>
      <c r="M22" s="8">
        <v>2.5762711864406782</v>
      </c>
      <c r="N22" s="8">
        <v>2.5603715170278636</v>
      </c>
      <c r="O22" s="8">
        <v>-1</v>
      </c>
      <c r="P22" s="8">
        <v>-1</v>
      </c>
      <c r="Q22" s="8">
        <v>-0.58766233766233766</v>
      </c>
      <c r="R22" s="8">
        <v>-0.5709342560553633</v>
      </c>
      <c r="S22" s="8">
        <v>-1</v>
      </c>
      <c r="T22" s="8">
        <v>-1</v>
      </c>
      <c r="U22" s="8">
        <v>-1</v>
      </c>
      <c r="V22" s="8">
        <v>-1</v>
      </c>
      <c r="W22" s="8">
        <v>1.3073593073593075</v>
      </c>
      <c r="X22" s="8">
        <v>1.1848552338530067</v>
      </c>
      <c r="Y22" s="8">
        <v>-0.75247524752475259</v>
      </c>
      <c r="Z22" s="8">
        <v>-0.73862158647594289</v>
      </c>
      <c r="AA22" s="8">
        <v>-0.28135254672563842</v>
      </c>
      <c r="AB22" s="53">
        <v>-0.30024547407180141</v>
      </c>
      <c r="AD22" s="7"/>
      <c r="AE22" s="7"/>
    </row>
    <row r="23" spans="1:31" s="7" customFormat="1" ht="20.25" customHeight="1">
      <c r="A23" s="74">
        <v>7</v>
      </c>
      <c r="B23" s="81" t="s">
        <v>25</v>
      </c>
      <c r="C23" s="9">
        <v>0</v>
      </c>
      <c r="D23" s="9">
        <v>0</v>
      </c>
      <c r="E23" s="9">
        <v>0.5</v>
      </c>
      <c r="F23" s="9">
        <v>0.24199999999999999</v>
      </c>
      <c r="G23" s="9">
        <v>0.5</v>
      </c>
      <c r="H23" s="9">
        <v>0.24199999999999999</v>
      </c>
      <c r="I23" s="9">
        <v>0</v>
      </c>
      <c r="J23" s="9">
        <v>0</v>
      </c>
      <c r="K23" s="9">
        <v>2.02</v>
      </c>
      <c r="L23" s="9">
        <v>1.157</v>
      </c>
      <c r="M23" s="9">
        <v>0.5</v>
      </c>
      <c r="N23" s="9">
        <v>0.251</v>
      </c>
      <c r="O23" s="9">
        <v>0.5</v>
      </c>
      <c r="P23" s="9">
        <v>0.251</v>
      </c>
      <c r="Q23" s="9">
        <v>0.75</v>
      </c>
      <c r="R23" s="9">
        <v>0.52</v>
      </c>
      <c r="S23" s="9">
        <v>0.77</v>
      </c>
      <c r="T23" s="9">
        <v>0.54200000000000004</v>
      </c>
      <c r="U23" s="9">
        <v>1</v>
      </c>
      <c r="V23" s="9">
        <v>0.49299999999999999</v>
      </c>
      <c r="W23" s="9">
        <v>0</v>
      </c>
      <c r="X23" s="9">
        <v>0</v>
      </c>
      <c r="Y23" s="9">
        <v>0.5</v>
      </c>
      <c r="Z23" s="9">
        <v>0.28899999999999998</v>
      </c>
      <c r="AA23" s="9">
        <v>7.0399999999999991</v>
      </c>
      <c r="AB23" s="56">
        <v>3.9870000000000001</v>
      </c>
    </row>
    <row r="24" spans="1:31" s="4" customFormat="1" ht="17.399999999999999">
      <c r="A24" s="74"/>
      <c r="B24" s="82"/>
      <c r="C24" s="8" t="s">
        <v>34</v>
      </c>
      <c r="D24" s="8" t="s">
        <v>34</v>
      </c>
      <c r="E24" s="8">
        <v>0</v>
      </c>
      <c r="F24" s="8">
        <v>4.761904761904754E-2</v>
      </c>
      <c r="G24" s="8">
        <v>-0.16666666666666663</v>
      </c>
      <c r="H24" s="8">
        <v>-9.3632958801498203E-2</v>
      </c>
      <c r="I24" s="8">
        <v>-1</v>
      </c>
      <c r="J24" s="8">
        <v>-1</v>
      </c>
      <c r="K24" s="8" t="s">
        <v>34</v>
      </c>
      <c r="L24" s="8" t="s">
        <v>34</v>
      </c>
      <c r="M24" s="8">
        <v>-0.5</v>
      </c>
      <c r="N24" s="8">
        <v>-0.52641509433962264</v>
      </c>
      <c r="O24" s="8" t="s">
        <v>34</v>
      </c>
      <c r="P24" s="8" t="s">
        <v>34</v>
      </c>
      <c r="Q24" s="8" t="s">
        <v>34</v>
      </c>
      <c r="R24" s="8" t="s">
        <v>34</v>
      </c>
      <c r="S24" s="8" t="s">
        <v>34</v>
      </c>
      <c r="T24" s="8" t="s">
        <v>34</v>
      </c>
      <c r="U24" s="8">
        <v>0</v>
      </c>
      <c r="V24" s="8">
        <v>-8.534322820037113E-2</v>
      </c>
      <c r="W24" s="8">
        <v>-1</v>
      </c>
      <c r="X24" s="8">
        <v>-1</v>
      </c>
      <c r="Y24" s="8">
        <v>-0.78260869565217395</v>
      </c>
      <c r="Z24" s="8">
        <v>-0.71442687747035583</v>
      </c>
      <c r="AA24" s="8">
        <v>-8.571428571428584E-2</v>
      </c>
      <c r="AB24" s="53">
        <v>2.9700413223140435E-2</v>
      </c>
      <c r="AD24" s="7"/>
      <c r="AE24" s="7"/>
    </row>
    <row r="25" spans="1:31" s="7" customFormat="1" ht="20.25" customHeight="1">
      <c r="A25" s="74">
        <v>8</v>
      </c>
      <c r="B25" s="81" t="s">
        <v>38</v>
      </c>
      <c r="C25" s="9">
        <v>0</v>
      </c>
      <c r="D25" s="9">
        <v>0</v>
      </c>
      <c r="E25" s="9">
        <v>0</v>
      </c>
      <c r="F25" s="9">
        <v>0</v>
      </c>
      <c r="G25" s="9">
        <v>0</v>
      </c>
      <c r="H25" s="9">
        <v>0</v>
      </c>
      <c r="I25" s="9">
        <v>0.5</v>
      </c>
      <c r="J25" s="9">
        <v>0.379</v>
      </c>
      <c r="K25" s="9">
        <v>0.53</v>
      </c>
      <c r="L25" s="9">
        <v>0.40200000000000002</v>
      </c>
      <c r="M25" s="9">
        <v>0.5</v>
      </c>
      <c r="N25" s="9">
        <v>0.379</v>
      </c>
      <c r="O25" s="9">
        <v>0</v>
      </c>
      <c r="P25" s="9">
        <v>0</v>
      </c>
      <c r="Q25" s="9">
        <v>0.5</v>
      </c>
      <c r="R25" s="9">
        <v>0.379</v>
      </c>
      <c r="S25" s="9">
        <v>0</v>
      </c>
      <c r="T25" s="9">
        <v>0</v>
      </c>
      <c r="U25" s="9">
        <v>0</v>
      </c>
      <c r="V25" s="9">
        <v>0</v>
      </c>
      <c r="W25" s="9">
        <v>0</v>
      </c>
      <c r="X25" s="9">
        <v>0</v>
      </c>
      <c r="Y25" s="9">
        <v>0</v>
      </c>
      <c r="Z25" s="9">
        <v>0</v>
      </c>
      <c r="AA25" s="9">
        <v>2.0300000000000002</v>
      </c>
      <c r="AB25" s="56">
        <v>1.5390000000000001</v>
      </c>
    </row>
    <row r="26" spans="1:31" s="4" customFormat="1" ht="17.399999999999999">
      <c r="A26" s="74"/>
      <c r="B26" s="82"/>
      <c r="C26" s="8" t="s">
        <v>34</v>
      </c>
      <c r="D26" s="8" t="s">
        <v>34</v>
      </c>
      <c r="E26" s="8" t="s">
        <v>34</v>
      </c>
      <c r="F26" s="8" t="s">
        <v>34</v>
      </c>
      <c r="G26" s="8" t="s">
        <v>34</v>
      </c>
      <c r="H26" s="8" t="s">
        <v>34</v>
      </c>
      <c r="I26" s="8" t="s">
        <v>34</v>
      </c>
      <c r="J26" s="8" t="s">
        <v>34</v>
      </c>
      <c r="K26" s="8" t="s">
        <v>34</v>
      </c>
      <c r="L26" s="8" t="s">
        <v>34</v>
      </c>
      <c r="M26" s="8">
        <v>-0.18032786885245899</v>
      </c>
      <c r="N26" s="8">
        <v>-0.17965367965367968</v>
      </c>
      <c r="O26" s="8">
        <v>-1</v>
      </c>
      <c r="P26" s="8">
        <v>-1</v>
      </c>
      <c r="Q26" s="8" t="s">
        <v>34</v>
      </c>
      <c r="R26" s="8" t="s">
        <v>34</v>
      </c>
      <c r="S26" s="8">
        <v>-1</v>
      </c>
      <c r="T26" s="8">
        <v>-1</v>
      </c>
      <c r="U26" s="8" t="s">
        <v>34</v>
      </c>
      <c r="V26" s="8" t="s">
        <v>34</v>
      </c>
      <c r="W26" s="8" t="s">
        <v>34</v>
      </c>
      <c r="X26" s="8" t="s">
        <v>34</v>
      </c>
      <c r="Y26" s="8">
        <v>-1</v>
      </c>
      <c r="Z26" s="8">
        <v>-1</v>
      </c>
      <c r="AA26" s="8">
        <v>-0.10176991150442459</v>
      </c>
      <c r="AB26" s="53">
        <v>-0.10157618213660241</v>
      </c>
      <c r="AD26" s="7"/>
      <c r="AE26" s="7"/>
    </row>
    <row r="27" spans="1:31" s="7" customFormat="1" ht="20.25" customHeight="1">
      <c r="A27" s="74">
        <v>9</v>
      </c>
      <c r="B27" s="81" t="s">
        <v>46</v>
      </c>
      <c r="C27" s="9">
        <v>0</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0.15</v>
      </c>
      <c r="Z27" s="9">
        <v>0.20300000000000001</v>
      </c>
      <c r="AA27" s="9">
        <v>0.15</v>
      </c>
      <c r="AB27" s="56">
        <v>0.20300000000000001</v>
      </c>
    </row>
    <row r="28" spans="1:31" s="4" customFormat="1" ht="17.399999999999999">
      <c r="A28" s="74"/>
      <c r="B28" s="82"/>
      <c r="C28" s="8" t="s">
        <v>34</v>
      </c>
      <c r="D28" s="8" t="s">
        <v>34</v>
      </c>
      <c r="E28" s="8" t="s">
        <v>34</v>
      </c>
      <c r="F28" s="8" t="s">
        <v>34</v>
      </c>
      <c r="G28" s="8" t="s">
        <v>34</v>
      </c>
      <c r="H28" s="8" t="s">
        <v>34</v>
      </c>
      <c r="I28" s="8" t="s">
        <v>34</v>
      </c>
      <c r="J28" s="8" t="s">
        <v>34</v>
      </c>
      <c r="K28" s="8" t="s">
        <v>34</v>
      </c>
      <c r="L28" s="8" t="s">
        <v>34</v>
      </c>
      <c r="M28" s="8" t="s">
        <v>34</v>
      </c>
      <c r="N28" s="8" t="s">
        <v>34</v>
      </c>
      <c r="O28" s="8" t="s">
        <v>34</v>
      </c>
      <c r="P28" s="8" t="s">
        <v>34</v>
      </c>
      <c r="Q28" s="8" t="s">
        <v>34</v>
      </c>
      <c r="R28" s="8" t="s">
        <v>34</v>
      </c>
      <c r="S28" s="8" t="s">
        <v>34</v>
      </c>
      <c r="T28" s="8" t="s">
        <v>34</v>
      </c>
      <c r="U28" s="8" t="s">
        <v>34</v>
      </c>
      <c r="V28" s="8" t="s">
        <v>34</v>
      </c>
      <c r="W28" s="8" t="s">
        <v>34</v>
      </c>
      <c r="X28" s="8" t="s">
        <v>34</v>
      </c>
      <c r="Y28" s="8" t="s">
        <v>34</v>
      </c>
      <c r="Z28" s="8" t="s">
        <v>34</v>
      </c>
      <c r="AA28" s="8" t="s">
        <v>34</v>
      </c>
      <c r="AB28" s="53" t="s">
        <v>34</v>
      </c>
      <c r="AD28" s="7"/>
      <c r="AE28" s="7"/>
    </row>
    <row r="29" spans="1:31" s="7" customFormat="1" ht="20.25" customHeight="1">
      <c r="A29" s="74">
        <v>10</v>
      </c>
      <c r="B29" s="81" t="s">
        <v>39</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56">
        <v>0</v>
      </c>
    </row>
    <row r="30" spans="1:31" s="4" customFormat="1" ht="17.399999999999999">
      <c r="A30" s="74"/>
      <c r="B30" s="82"/>
      <c r="C30" s="8" t="s">
        <v>34</v>
      </c>
      <c r="D30" s="8" t="s">
        <v>34</v>
      </c>
      <c r="E30" s="8" t="s">
        <v>34</v>
      </c>
      <c r="F30" s="8" t="s">
        <v>34</v>
      </c>
      <c r="G30" s="8" t="s">
        <v>34</v>
      </c>
      <c r="H30" s="8" t="s">
        <v>34</v>
      </c>
      <c r="I30" s="8" t="s">
        <v>34</v>
      </c>
      <c r="J30" s="8" t="s">
        <v>34</v>
      </c>
      <c r="K30" s="8" t="s">
        <v>34</v>
      </c>
      <c r="L30" s="8" t="s">
        <v>34</v>
      </c>
      <c r="M30" s="8" t="s">
        <v>34</v>
      </c>
      <c r="N30" s="8" t="s">
        <v>34</v>
      </c>
      <c r="O30" s="8" t="s">
        <v>34</v>
      </c>
      <c r="P30" s="8" t="s">
        <v>34</v>
      </c>
      <c r="Q30" s="8" t="s">
        <v>34</v>
      </c>
      <c r="R30" s="8" t="s">
        <v>34</v>
      </c>
      <c r="S30" s="8" t="s">
        <v>34</v>
      </c>
      <c r="T30" s="8" t="s">
        <v>34</v>
      </c>
      <c r="U30" s="8" t="s">
        <v>34</v>
      </c>
      <c r="V30" s="8" t="s">
        <v>34</v>
      </c>
      <c r="W30" s="8" t="s">
        <v>34</v>
      </c>
      <c r="X30" s="8" t="s">
        <v>34</v>
      </c>
      <c r="Y30" s="8" t="s">
        <v>34</v>
      </c>
      <c r="Z30" s="8" t="s">
        <v>34</v>
      </c>
      <c r="AA30" s="8" t="s">
        <v>34</v>
      </c>
      <c r="AB30" s="53" t="s">
        <v>34</v>
      </c>
      <c r="AD30" s="7"/>
      <c r="AE30" s="7"/>
    </row>
    <row r="31" spans="1:31"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7"/>
      <c r="AE32" s="7"/>
    </row>
    <row r="33" spans="1:28" ht="17.399999999999999">
      <c r="A33" s="68"/>
      <c r="B33" s="69"/>
      <c r="C33" s="57" t="s">
        <v>50</v>
      </c>
      <c r="D33" s="58"/>
      <c r="E33" s="58"/>
      <c r="F33" s="58"/>
      <c r="G33" s="58"/>
      <c r="H33" s="58"/>
      <c r="I33" s="58"/>
      <c r="J33" s="58"/>
      <c r="K33" s="58"/>
      <c r="L33" s="58"/>
      <c r="M33" s="58"/>
      <c r="N33" s="58"/>
      <c r="O33" s="58"/>
      <c r="P33" s="58"/>
      <c r="Q33" s="58"/>
      <c r="R33" s="58"/>
      <c r="S33" s="58"/>
      <c r="T33" s="58"/>
      <c r="U33" s="58"/>
      <c r="V33" s="58"/>
      <c r="W33" s="58"/>
      <c r="X33" s="58"/>
      <c r="Y33" s="58"/>
      <c r="Z33" s="58"/>
      <c r="AA33" s="58"/>
      <c r="AB33" s="59"/>
    </row>
    <row r="34" spans="1:28" s="4" customFormat="1" ht="17.399999999999999">
      <c r="A34" s="70"/>
      <c r="B34" s="71"/>
      <c r="C34" s="60" t="s">
        <v>19</v>
      </c>
      <c r="D34" s="61"/>
      <c r="E34" s="62" t="s">
        <v>20</v>
      </c>
      <c r="F34" s="63"/>
      <c r="G34" s="60" t="s">
        <v>18</v>
      </c>
      <c r="H34" s="61"/>
      <c r="I34" s="62" t="s">
        <v>17</v>
      </c>
      <c r="J34" s="63"/>
      <c r="K34" s="60" t="s">
        <v>16</v>
      </c>
      <c r="L34" s="61"/>
      <c r="M34" s="62" t="s">
        <v>15</v>
      </c>
      <c r="N34" s="63"/>
      <c r="O34" s="60" t="s">
        <v>14</v>
      </c>
      <c r="P34" s="61"/>
      <c r="Q34" s="62" t="s">
        <v>13</v>
      </c>
      <c r="R34" s="63"/>
      <c r="S34" s="60" t="s">
        <v>12</v>
      </c>
      <c r="T34" s="61"/>
      <c r="U34" s="62" t="s">
        <v>11</v>
      </c>
      <c r="V34" s="63"/>
      <c r="W34" s="60" t="s">
        <v>10</v>
      </c>
      <c r="X34" s="61"/>
      <c r="Y34" s="62" t="s">
        <v>9</v>
      </c>
      <c r="Z34" s="63"/>
      <c r="AA34" s="60" t="s">
        <v>8</v>
      </c>
      <c r="AB34" s="61"/>
    </row>
    <row r="35" spans="1:28" s="4" customFormat="1" ht="18" thickBot="1">
      <c r="A35" s="72"/>
      <c r="B35" s="73"/>
      <c r="C35" s="5" t="s">
        <v>7</v>
      </c>
      <c r="D35" s="5" t="s">
        <v>6</v>
      </c>
      <c r="E35" s="6" t="s">
        <v>7</v>
      </c>
      <c r="F35" s="6" t="s">
        <v>6</v>
      </c>
      <c r="G35" s="5" t="s">
        <v>7</v>
      </c>
      <c r="H35" s="5" t="s">
        <v>6</v>
      </c>
      <c r="I35" s="6" t="s">
        <v>7</v>
      </c>
      <c r="J35" s="6" t="s">
        <v>6</v>
      </c>
      <c r="K35" s="5" t="s">
        <v>7</v>
      </c>
      <c r="L35" s="5" t="s">
        <v>6</v>
      </c>
      <c r="M35" s="6" t="s">
        <v>7</v>
      </c>
      <c r="N35" s="6" t="s">
        <v>6</v>
      </c>
      <c r="O35" s="5" t="s">
        <v>7</v>
      </c>
      <c r="P35" s="5" t="s">
        <v>6</v>
      </c>
      <c r="Q35" s="6" t="s">
        <v>7</v>
      </c>
      <c r="R35" s="6" t="s">
        <v>6</v>
      </c>
      <c r="S35" s="5" t="s">
        <v>7</v>
      </c>
      <c r="T35" s="5" t="s">
        <v>6</v>
      </c>
      <c r="U35" s="6" t="s">
        <v>7</v>
      </c>
      <c r="V35" s="6" t="s">
        <v>6</v>
      </c>
      <c r="W35" s="5" t="s">
        <v>7</v>
      </c>
      <c r="X35" s="5" t="s">
        <v>6</v>
      </c>
      <c r="Y35" s="6" t="s">
        <v>7</v>
      </c>
      <c r="Z35" s="6" t="s">
        <v>6</v>
      </c>
      <c r="AA35" s="5" t="s">
        <v>7</v>
      </c>
      <c r="AB35" s="48" t="s">
        <v>6</v>
      </c>
    </row>
    <row r="36" spans="1:28" ht="20.25" customHeight="1" thickTop="1">
      <c r="A36" s="75" t="s">
        <v>5</v>
      </c>
      <c r="B36" s="76"/>
      <c r="C36" s="9">
        <v>539.31700000000001</v>
      </c>
      <c r="D36" s="9">
        <v>241.863</v>
      </c>
      <c r="E36" s="9">
        <v>756.85599999999999</v>
      </c>
      <c r="F36" s="9">
        <v>334.42999999999995</v>
      </c>
      <c r="G36" s="9">
        <v>742.50599999999997</v>
      </c>
      <c r="H36" s="9">
        <v>331.06600000000003</v>
      </c>
      <c r="I36" s="9">
        <v>628.59699999999998</v>
      </c>
      <c r="J36" s="9">
        <v>277.88600000000002</v>
      </c>
      <c r="K36" s="9">
        <v>534.57600000000002</v>
      </c>
      <c r="L36" s="9">
        <v>235.45299999999997</v>
      </c>
      <c r="M36" s="9">
        <v>494.56500000000005</v>
      </c>
      <c r="N36" s="9">
        <v>223.65600000000001</v>
      </c>
      <c r="O36" s="9">
        <v>625.42000000000007</v>
      </c>
      <c r="P36" s="9">
        <v>296.05700000000002</v>
      </c>
      <c r="Q36" s="9">
        <v>499.39700000000005</v>
      </c>
      <c r="R36" s="9">
        <v>237.04599999999999</v>
      </c>
      <c r="S36" s="9">
        <v>494.42599999999999</v>
      </c>
      <c r="T36" s="9">
        <v>242.62900000000002</v>
      </c>
      <c r="U36" s="9">
        <v>379.98199999999997</v>
      </c>
      <c r="V36" s="9">
        <v>203.39800000000002</v>
      </c>
      <c r="W36" s="9">
        <v>322.82600000000002</v>
      </c>
      <c r="X36" s="9">
        <v>190.70900000000003</v>
      </c>
      <c r="Y36" s="9">
        <v>1110.777</v>
      </c>
      <c r="Z36" s="9">
        <v>556.81799999999998</v>
      </c>
      <c r="AA36" s="51">
        <v>7129.2449999999999</v>
      </c>
      <c r="AB36" s="52">
        <v>3371.011</v>
      </c>
    </row>
    <row r="37" spans="1:28" s="4" customFormat="1" ht="17.399999999999999">
      <c r="A37" s="77"/>
      <c r="B37" s="78"/>
      <c r="C37" s="8">
        <v>0.17465755662376639</v>
      </c>
      <c r="D37" s="8">
        <v>0.46771325755966731</v>
      </c>
      <c r="E37" s="8">
        <v>0.76234751163673364</v>
      </c>
      <c r="F37" s="8">
        <v>1.1435759382110693</v>
      </c>
      <c r="G37" s="8">
        <v>0.21221313228444416</v>
      </c>
      <c r="H37" s="8">
        <v>0.49095920269850379</v>
      </c>
      <c r="I37" s="8">
        <v>-0.22996817447931345</v>
      </c>
      <c r="J37" s="8">
        <v>-2.1452366028354059E-2</v>
      </c>
      <c r="K37" s="8">
        <v>0.2739526238024878</v>
      </c>
      <c r="L37" s="8">
        <v>0.54268959868959854</v>
      </c>
      <c r="M37" s="8">
        <v>-0.31593638007084551</v>
      </c>
      <c r="N37" s="8">
        <v>-0.13634661054582656</v>
      </c>
      <c r="O37" s="8">
        <v>-8.8986322122037428E-2</v>
      </c>
      <c r="P37" s="8">
        <v>0.19449106724981027</v>
      </c>
      <c r="Q37" s="8">
        <v>4.5743709585553044E-2</v>
      </c>
      <c r="R37" s="8">
        <v>0.33822981471654234</v>
      </c>
      <c r="S37" s="8">
        <v>-0.14021093634521911</v>
      </c>
      <c r="T37" s="8">
        <v>0.11897745248603751</v>
      </c>
      <c r="U37" s="8">
        <v>-0.30067451297954384</v>
      </c>
      <c r="V37" s="8">
        <v>-1.5255459963495121E-2</v>
      </c>
      <c r="W37" s="8">
        <v>-5.5846648122991633E-3</v>
      </c>
      <c r="X37" s="8">
        <v>0.43375133444599828</v>
      </c>
      <c r="Y37" s="8">
        <v>3.1664815303283113E-2</v>
      </c>
      <c r="Z37" s="8">
        <v>0.18382246638716204</v>
      </c>
      <c r="AA37" s="8">
        <v>-2.0414822359269566E-3</v>
      </c>
      <c r="AB37" s="53">
        <v>0.2530908047374188</v>
      </c>
    </row>
    <row r="38" spans="1:28" ht="20.25" customHeight="1">
      <c r="A38" s="79">
        <v>1</v>
      </c>
      <c r="B38" s="81" t="s">
        <v>36</v>
      </c>
      <c r="C38" s="9">
        <v>236.01400000000001</v>
      </c>
      <c r="D38" s="9">
        <v>101.059</v>
      </c>
      <c r="E38" s="9">
        <v>385.495</v>
      </c>
      <c r="F38" s="9">
        <v>164.91399999999999</v>
      </c>
      <c r="G38" s="9">
        <v>441.73500000000001</v>
      </c>
      <c r="H38" s="9">
        <v>192.273</v>
      </c>
      <c r="I38" s="9">
        <v>342.08300000000003</v>
      </c>
      <c r="J38" s="9">
        <v>145.29300000000001</v>
      </c>
      <c r="K38" s="9">
        <v>315.03800000000001</v>
      </c>
      <c r="L38" s="9">
        <v>131.02799999999999</v>
      </c>
      <c r="M38" s="9">
        <v>239.65700000000001</v>
      </c>
      <c r="N38" s="9">
        <v>103.199</v>
      </c>
      <c r="O38" s="9">
        <v>300.47000000000003</v>
      </c>
      <c r="P38" s="9">
        <v>132.90299999999999</v>
      </c>
      <c r="Q38" s="9">
        <v>254.197</v>
      </c>
      <c r="R38" s="9">
        <v>116.13</v>
      </c>
      <c r="S38" s="9">
        <v>303.27</v>
      </c>
      <c r="T38" s="9">
        <v>142.41300000000001</v>
      </c>
      <c r="U38" s="9">
        <v>206.89500000000001</v>
      </c>
      <c r="V38" s="9">
        <v>99.968000000000004</v>
      </c>
      <c r="W38" s="9">
        <v>189.25399999999999</v>
      </c>
      <c r="X38" s="9">
        <v>106.474</v>
      </c>
      <c r="Y38" s="9">
        <v>589.90800000000002</v>
      </c>
      <c r="Z38" s="9">
        <v>282.81900000000002</v>
      </c>
      <c r="AA38" s="54">
        <v>3804.0160000000001</v>
      </c>
      <c r="AB38" s="55">
        <v>1718.473</v>
      </c>
    </row>
    <row r="39" spans="1:28" s="4" customFormat="1" ht="17.399999999999999">
      <c r="A39" s="80"/>
      <c r="B39" s="82"/>
      <c r="C39" s="8">
        <v>9.3117933944393327E-2</v>
      </c>
      <c r="D39" s="8">
        <v>0.31739906923387778</v>
      </c>
      <c r="E39" s="8">
        <v>0.85206804936990432</v>
      </c>
      <c r="F39" s="8">
        <v>1.2473052341823037</v>
      </c>
      <c r="G39" s="8">
        <v>0.89680270005668072</v>
      </c>
      <c r="H39" s="8">
        <v>1.4165828766778947</v>
      </c>
      <c r="I39" s="8">
        <v>-0.14612241433966588</v>
      </c>
      <c r="J39" s="8">
        <v>7.5129495338167984E-2</v>
      </c>
      <c r="K39" s="8">
        <v>0.26312286497842929</v>
      </c>
      <c r="L39" s="8">
        <v>0.55169228582932661</v>
      </c>
      <c r="M39" s="8">
        <v>-0.44130036950262841</v>
      </c>
      <c r="N39" s="8">
        <v>-0.30745898063953286</v>
      </c>
      <c r="O39" s="8">
        <v>-0.25159596593612144</v>
      </c>
      <c r="P39" s="8">
        <v>-6.4669369141119981E-2</v>
      </c>
      <c r="Q39" s="8">
        <v>-0.11369397325709106</v>
      </c>
      <c r="R39" s="8">
        <v>0.14472439082091321</v>
      </c>
      <c r="S39" s="8">
        <v>-6.6143187066974654E-2</v>
      </c>
      <c r="T39" s="8">
        <v>0.20719674493515311</v>
      </c>
      <c r="U39" s="8">
        <v>-0.26064038880749019</v>
      </c>
      <c r="V39" s="8">
        <v>-8.5883729694349095E-3</v>
      </c>
      <c r="W39" s="8">
        <v>0.37539244186046511</v>
      </c>
      <c r="X39" s="8">
        <v>0.94030068337129846</v>
      </c>
      <c r="Y39" s="8">
        <v>2.5033840080208442E-2</v>
      </c>
      <c r="Z39" s="8">
        <v>0.16556217699859066</v>
      </c>
      <c r="AA39" s="8">
        <v>1.6602024697125236E-2</v>
      </c>
      <c r="AB39" s="53">
        <v>0.26533222395664602</v>
      </c>
    </row>
    <row r="40" spans="1:28" ht="20.25" customHeight="1">
      <c r="A40" s="79">
        <v>2</v>
      </c>
      <c r="B40" s="81" t="s">
        <v>23</v>
      </c>
      <c r="C40" s="9">
        <v>224.81</v>
      </c>
      <c r="D40" s="9">
        <v>102.5</v>
      </c>
      <c r="E40" s="9">
        <v>276.45800000000003</v>
      </c>
      <c r="F40" s="9">
        <v>123.03700000000001</v>
      </c>
      <c r="G40" s="9">
        <v>213.03</v>
      </c>
      <c r="H40" s="9">
        <v>97.337999999999994</v>
      </c>
      <c r="I40" s="9">
        <v>184.05</v>
      </c>
      <c r="J40" s="9">
        <v>84.29</v>
      </c>
      <c r="K40" s="9">
        <v>129.01</v>
      </c>
      <c r="L40" s="9">
        <v>60.668999999999997</v>
      </c>
      <c r="M40" s="9">
        <v>154.02000000000001</v>
      </c>
      <c r="N40" s="9">
        <v>70.436000000000007</v>
      </c>
      <c r="O40" s="9">
        <v>247.52</v>
      </c>
      <c r="P40" s="9">
        <v>125.675</v>
      </c>
      <c r="Q40" s="9">
        <v>190.35</v>
      </c>
      <c r="R40" s="9">
        <v>93.888999999999996</v>
      </c>
      <c r="S40" s="9">
        <v>126.10599999999999</v>
      </c>
      <c r="T40" s="9">
        <v>63.709000000000003</v>
      </c>
      <c r="U40" s="9">
        <v>116.47</v>
      </c>
      <c r="V40" s="9">
        <v>71.162999999999997</v>
      </c>
      <c r="W40" s="9">
        <v>79.59</v>
      </c>
      <c r="X40" s="9">
        <v>50.835000000000001</v>
      </c>
      <c r="Y40" s="9">
        <v>383.416</v>
      </c>
      <c r="Z40" s="9">
        <v>198.56100000000001</v>
      </c>
      <c r="AA40" s="54">
        <v>2324.83</v>
      </c>
      <c r="AB40" s="55">
        <v>1142.1019999999999</v>
      </c>
    </row>
    <row r="41" spans="1:28" s="4" customFormat="1" ht="17.399999999999999">
      <c r="A41" s="80"/>
      <c r="B41" s="82"/>
      <c r="C41" s="8">
        <v>0.39685597116937993</v>
      </c>
      <c r="D41" s="8">
        <v>0.76745469280775258</v>
      </c>
      <c r="E41" s="8">
        <v>0.91320415224913509</v>
      </c>
      <c r="F41" s="8">
        <v>1.244054132924783</v>
      </c>
      <c r="G41" s="8">
        <v>-0.18861169301085512</v>
      </c>
      <c r="H41" s="8">
        <v>-2.5626138661434688E-2</v>
      </c>
      <c r="I41" s="8">
        <v>-0.36735184930565101</v>
      </c>
      <c r="J41" s="8">
        <v>-0.15508064273613928</v>
      </c>
      <c r="K41" s="8">
        <v>1.5781374900079936</v>
      </c>
      <c r="L41" s="8">
        <v>1.6695854967878201</v>
      </c>
      <c r="M41" s="8">
        <v>-0.18744394618834082</v>
      </c>
      <c r="N41" s="8">
        <v>4.8498020185179819E-2</v>
      </c>
      <c r="O41" s="8">
        <v>0.46496212121212122</v>
      </c>
      <c r="P41" s="8">
        <v>1.1041220198231985</v>
      </c>
      <c r="Q41" s="8">
        <v>0.46784392350400977</v>
      </c>
      <c r="R41" s="8">
        <v>0.87717930262316057</v>
      </c>
      <c r="S41" s="8">
        <v>-0.22353303368019212</v>
      </c>
      <c r="T41" s="8">
        <v>-1.8215160808124426E-2</v>
      </c>
      <c r="U41" s="8">
        <v>-0.34787234042553189</v>
      </c>
      <c r="V41" s="8">
        <v>9.8769636851291798E-3</v>
      </c>
      <c r="W41" s="8">
        <v>0.20114092541728296</v>
      </c>
      <c r="X41" s="8">
        <v>0.96054610667592288</v>
      </c>
      <c r="Y41" s="8">
        <v>6.0537161508035363E-2</v>
      </c>
      <c r="Z41" s="8">
        <v>0.22565492210068899</v>
      </c>
      <c r="AA41" s="8">
        <v>7.3357458325292141E-2</v>
      </c>
      <c r="AB41" s="53">
        <v>0.36710082006753486</v>
      </c>
    </row>
    <row r="42" spans="1:28" ht="20.25" customHeight="1">
      <c r="A42" s="74">
        <v>3</v>
      </c>
      <c r="B42" s="81" t="s">
        <v>24</v>
      </c>
      <c r="C42" s="9">
        <v>42.914999999999999</v>
      </c>
      <c r="D42" s="9">
        <v>20.690999999999999</v>
      </c>
      <c r="E42" s="9">
        <v>53.954999999999998</v>
      </c>
      <c r="F42" s="9">
        <v>24.956</v>
      </c>
      <c r="G42" s="9">
        <v>48.454999999999998</v>
      </c>
      <c r="H42" s="9">
        <v>22.327000000000002</v>
      </c>
      <c r="I42" s="9">
        <v>65.33</v>
      </c>
      <c r="J42" s="9">
        <v>30.195</v>
      </c>
      <c r="K42" s="9">
        <v>48.22</v>
      </c>
      <c r="L42" s="9">
        <v>22.817</v>
      </c>
      <c r="M42" s="9">
        <v>69.239999999999995</v>
      </c>
      <c r="N42" s="9">
        <v>34.146999999999998</v>
      </c>
      <c r="O42" s="9">
        <v>60.91</v>
      </c>
      <c r="P42" s="9">
        <v>28.204000000000001</v>
      </c>
      <c r="Q42" s="9">
        <v>42.2</v>
      </c>
      <c r="R42" s="9">
        <v>19.696000000000002</v>
      </c>
      <c r="S42" s="9">
        <v>41.21</v>
      </c>
      <c r="T42" s="9">
        <v>22.315999999999999</v>
      </c>
      <c r="U42" s="9">
        <v>36.67</v>
      </c>
      <c r="V42" s="9">
        <v>19.692</v>
      </c>
      <c r="W42" s="9">
        <v>22.48</v>
      </c>
      <c r="X42" s="9">
        <v>13.637</v>
      </c>
      <c r="Y42" s="9">
        <v>89.36</v>
      </c>
      <c r="Z42" s="9">
        <v>48.228000000000002</v>
      </c>
      <c r="AA42" s="54">
        <v>620.94499999999994</v>
      </c>
      <c r="AB42" s="55">
        <v>306.90600000000001</v>
      </c>
    </row>
    <row r="43" spans="1:28" s="4" customFormat="1" ht="17.399999999999999">
      <c r="A43" s="74"/>
      <c r="B43" s="82"/>
      <c r="C43" s="8">
        <v>-0.22909032118991163</v>
      </c>
      <c r="D43" s="8">
        <v>4.6056622851364901E-2</v>
      </c>
      <c r="E43" s="8">
        <v>0.47418032786885234</v>
      </c>
      <c r="F43" s="8">
        <v>0.81339921523034431</v>
      </c>
      <c r="G43" s="8">
        <v>-0.31669792562717697</v>
      </c>
      <c r="H43" s="8">
        <v>-0.14419870443481916</v>
      </c>
      <c r="I43" s="8">
        <v>-2.5870424215313496E-2</v>
      </c>
      <c r="J43" s="8">
        <v>0.24963787609154492</v>
      </c>
      <c r="K43" s="8">
        <v>-0.30778064886592016</v>
      </c>
      <c r="L43" s="8">
        <v>-0.12154462154462155</v>
      </c>
      <c r="M43" s="8">
        <v>0.66562424825595368</v>
      </c>
      <c r="N43" s="8">
        <v>1.0324385453246832</v>
      </c>
      <c r="O43" s="8">
        <v>-0.21985270573166835</v>
      </c>
      <c r="P43" s="8">
        <v>-7.5399947547862597E-2</v>
      </c>
      <c r="Q43" s="8">
        <v>0.20726648548133328</v>
      </c>
      <c r="R43" s="8">
        <v>0.35768939132832439</v>
      </c>
      <c r="S43" s="8">
        <v>-0.24350619550252409</v>
      </c>
      <c r="T43" s="8">
        <v>8.736539492276954E-2</v>
      </c>
      <c r="U43" s="8">
        <v>-0.10746014360472189</v>
      </c>
      <c r="V43" s="8">
        <v>9.3513993780542051E-2</v>
      </c>
      <c r="W43" s="8">
        <v>-0.62803011499958628</v>
      </c>
      <c r="X43" s="8">
        <v>-0.47442864300304466</v>
      </c>
      <c r="Y43" s="8">
        <v>3.1156242787906796E-2</v>
      </c>
      <c r="Z43" s="8">
        <v>0.18243557996420434</v>
      </c>
      <c r="AA43" s="8">
        <v>-0.10932338441192209</v>
      </c>
      <c r="AB43" s="53">
        <v>0.10858422583033819</v>
      </c>
    </row>
    <row r="44" spans="1:28" ht="20.25" customHeight="1">
      <c r="A44" s="74">
        <v>4</v>
      </c>
      <c r="B44" s="81" t="s">
        <v>22</v>
      </c>
      <c r="C44" s="9">
        <v>26.97</v>
      </c>
      <c r="D44" s="9">
        <v>12.807</v>
      </c>
      <c r="E44" s="9">
        <v>39.44</v>
      </c>
      <c r="F44" s="9">
        <v>19.292000000000002</v>
      </c>
      <c r="G44" s="9">
        <v>36.869999999999997</v>
      </c>
      <c r="H44" s="9">
        <v>17.739000000000001</v>
      </c>
      <c r="I44" s="9">
        <v>34.119999999999997</v>
      </c>
      <c r="J44" s="9">
        <v>16.413</v>
      </c>
      <c r="K44" s="9">
        <v>39.96</v>
      </c>
      <c r="L44" s="9">
        <v>19.594999999999999</v>
      </c>
      <c r="M44" s="9">
        <v>28.981999999999999</v>
      </c>
      <c r="N44" s="9">
        <v>14.185</v>
      </c>
      <c r="O44" s="9">
        <v>8.73</v>
      </c>
      <c r="P44" s="9">
        <v>4.5069999999999997</v>
      </c>
      <c r="Q44" s="9">
        <v>8.5500000000000007</v>
      </c>
      <c r="R44" s="9">
        <v>4.7649999999999997</v>
      </c>
      <c r="S44" s="9">
        <v>16.53</v>
      </c>
      <c r="T44" s="9">
        <v>9.74</v>
      </c>
      <c r="U44" s="9">
        <v>17.71</v>
      </c>
      <c r="V44" s="9">
        <v>11.119</v>
      </c>
      <c r="W44" s="9">
        <v>29.702000000000002</v>
      </c>
      <c r="X44" s="9">
        <v>18.603000000000002</v>
      </c>
      <c r="Y44" s="9">
        <v>45.493000000000002</v>
      </c>
      <c r="Z44" s="9">
        <v>25.446999999999999</v>
      </c>
      <c r="AA44" s="54">
        <v>333.05700000000002</v>
      </c>
      <c r="AB44" s="55">
        <v>174.21200000000002</v>
      </c>
    </row>
    <row r="45" spans="1:28" s="4" customFormat="1" ht="17.399999999999999">
      <c r="A45" s="74"/>
      <c r="B45" s="82"/>
      <c r="C45" s="8">
        <v>1.3528748590755334E-2</v>
      </c>
      <c r="D45" s="8">
        <v>0.24279475982532758</v>
      </c>
      <c r="E45" s="8">
        <v>3.4627492130115435E-2</v>
      </c>
      <c r="F45" s="8">
        <v>0.47031476259431454</v>
      </c>
      <c r="G45" s="8">
        <v>0.26483704974271011</v>
      </c>
      <c r="H45" s="8">
        <v>0.73452625403344096</v>
      </c>
      <c r="I45" s="8">
        <v>-0.12834661761700392</v>
      </c>
      <c r="J45" s="8">
        <v>0.11402972917939318</v>
      </c>
      <c r="K45" s="8">
        <v>-0.15249204665959698</v>
      </c>
      <c r="L45" s="8">
        <v>0.11499943097758035</v>
      </c>
      <c r="M45" s="8">
        <v>-0.33181168441923736</v>
      </c>
      <c r="N45" s="8">
        <v>-0.20665548098433997</v>
      </c>
      <c r="O45" s="8">
        <v>-0.76716274603936629</v>
      </c>
      <c r="P45" s="8">
        <v>-0.7049813445048112</v>
      </c>
      <c r="Q45" s="8">
        <v>-0.64892830746489283</v>
      </c>
      <c r="R45" s="8">
        <v>-0.52426118210862627</v>
      </c>
      <c r="S45" s="8">
        <v>-0.4937212863705972</v>
      </c>
      <c r="T45" s="8">
        <v>-0.24525377760557918</v>
      </c>
      <c r="U45" s="8">
        <v>-0.58660130718954251</v>
      </c>
      <c r="V45" s="8">
        <v>-0.3360601898847555</v>
      </c>
      <c r="W45" s="8">
        <v>-0.41311993677138903</v>
      </c>
      <c r="X45" s="8">
        <v>-0.13207987309881494</v>
      </c>
      <c r="Y45" s="8">
        <v>-0.12417457597751373</v>
      </c>
      <c r="Z45" s="8">
        <v>5.0400396268471898E-2</v>
      </c>
      <c r="AA45" s="8">
        <v>-0.28133583923666322</v>
      </c>
      <c r="AB45" s="53">
        <v>-5.5479953373634434E-2</v>
      </c>
    </row>
    <row r="46" spans="1:28" ht="20.25" customHeight="1">
      <c r="A46" s="74">
        <v>5</v>
      </c>
      <c r="B46" s="81" t="s">
        <v>37</v>
      </c>
      <c r="C46" s="9">
        <v>0.40799999999999997</v>
      </c>
      <c r="D46" s="9">
        <v>0.20699999999999999</v>
      </c>
      <c r="E46" s="9">
        <v>0.70799999999999996</v>
      </c>
      <c r="F46" s="9">
        <v>0.35699999999999998</v>
      </c>
      <c r="G46" s="9">
        <v>1.4159999999999999</v>
      </c>
      <c r="H46" s="9">
        <v>0.71599999999999997</v>
      </c>
      <c r="I46" s="9">
        <v>2.3140000000000001</v>
      </c>
      <c r="J46" s="9">
        <v>1.1779999999999999</v>
      </c>
      <c r="K46" s="9">
        <v>1.3480000000000001</v>
      </c>
      <c r="L46" s="9">
        <v>0.746</v>
      </c>
      <c r="M46" s="9">
        <v>2.016</v>
      </c>
      <c r="N46" s="9">
        <v>1.107</v>
      </c>
      <c r="O46" s="9">
        <v>2.4</v>
      </c>
      <c r="P46" s="9">
        <v>1.35</v>
      </c>
      <c r="Q46" s="9">
        <v>2.85</v>
      </c>
      <c r="R46" s="9">
        <v>1.6140000000000001</v>
      </c>
      <c r="S46" s="9">
        <v>2.4500000000000002</v>
      </c>
      <c r="T46" s="9">
        <v>1.387</v>
      </c>
      <c r="U46" s="9">
        <v>0.98199999999999998</v>
      </c>
      <c r="V46" s="9">
        <v>0.57699999999999996</v>
      </c>
      <c r="W46" s="9">
        <v>1.3</v>
      </c>
      <c r="X46" s="9">
        <v>0.78500000000000003</v>
      </c>
      <c r="Y46" s="9">
        <v>1.9</v>
      </c>
      <c r="Z46" s="9">
        <v>1.147</v>
      </c>
      <c r="AA46" s="54">
        <v>20.091999999999999</v>
      </c>
      <c r="AB46" s="55">
        <v>11.170999999999999</v>
      </c>
    </row>
    <row r="47" spans="1:28" s="4" customFormat="1" ht="17.399999999999999">
      <c r="A47" s="74"/>
      <c r="B47" s="82"/>
      <c r="C47" s="8" t="s">
        <v>34</v>
      </c>
      <c r="D47" s="8" t="s">
        <v>34</v>
      </c>
      <c r="E47" s="8">
        <v>-0.5563909774436091</v>
      </c>
      <c r="F47" s="8">
        <v>-0.47422680412371138</v>
      </c>
      <c r="G47" s="8">
        <v>1.7022900763358777</v>
      </c>
      <c r="H47" s="8">
        <v>2.1266375545851526</v>
      </c>
      <c r="I47" s="8">
        <v>0.47013977128335449</v>
      </c>
      <c r="J47" s="8">
        <v>0.62932226832641769</v>
      </c>
      <c r="K47" s="8">
        <v>0.66831683168316836</v>
      </c>
      <c r="L47" s="8">
        <v>1.1314285714285715</v>
      </c>
      <c r="M47" s="8">
        <v>-0.20379146919431279</v>
      </c>
      <c r="N47" s="8">
        <v>-3.7391304347826025E-2</v>
      </c>
      <c r="O47" s="8" t="s">
        <v>34</v>
      </c>
      <c r="P47" s="8" t="s">
        <v>34</v>
      </c>
      <c r="Q47" s="8">
        <v>4.6102362204724407</v>
      </c>
      <c r="R47" s="8">
        <v>5.5080645161290329</v>
      </c>
      <c r="S47" s="8" t="s">
        <v>34</v>
      </c>
      <c r="T47" s="8" t="s">
        <v>34</v>
      </c>
      <c r="U47" s="8" t="s">
        <v>34</v>
      </c>
      <c r="V47" s="8" t="s">
        <v>34</v>
      </c>
      <c r="W47" s="8">
        <v>-0.3902439024390244</v>
      </c>
      <c r="X47" s="8">
        <v>-0.19979612640163094</v>
      </c>
      <c r="Y47" s="8">
        <v>3.75</v>
      </c>
      <c r="Z47" s="8">
        <v>4.7064676616915415</v>
      </c>
      <c r="AA47" s="8">
        <v>0.9944411355965852</v>
      </c>
      <c r="AB47" s="53">
        <v>1.4492435869326905</v>
      </c>
    </row>
    <row r="48" spans="1:28" ht="20.25" customHeight="1">
      <c r="A48" s="74">
        <v>6</v>
      </c>
      <c r="B48" s="81" t="s">
        <v>25</v>
      </c>
      <c r="C48" s="9">
        <v>1</v>
      </c>
      <c r="D48" s="9">
        <v>0.57899999999999996</v>
      </c>
      <c r="E48" s="9">
        <v>0.5</v>
      </c>
      <c r="F48" s="9">
        <v>0.3</v>
      </c>
      <c r="G48" s="9">
        <v>0.5</v>
      </c>
      <c r="H48" s="9">
        <v>0.29399999999999998</v>
      </c>
      <c r="I48" s="9">
        <v>0.7</v>
      </c>
      <c r="J48" s="9">
        <v>0.51700000000000002</v>
      </c>
      <c r="K48" s="9">
        <v>1</v>
      </c>
      <c r="L48" s="9">
        <v>0.59799999999999998</v>
      </c>
      <c r="M48" s="9">
        <v>0</v>
      </c>
      <c r="N48" s="9">
        <v>0</v>
      </c>
      <c r="O48" s="9">
        <v>4.66</v>
      </c>
      <c r="P48" s="9">
        <v>2.7570000000000001</v>
      </c>
      <c r="Q48" s="9">
        <v>1</v>
      </c>
      <c r="R48" s="9">
        <v>0.64600000000000002</v>
      </c>
      <c r="S48" s="9">
        <v>4</v>
      </c>
      <c r="T48" s="9">
        <v>2.2440000000000002</v>
      </c>
      <c r="U48" s="9">
        <v>1.2549999999999999</v>
      </c>
      <c r="V48" s="9">
        <v>0.879</v>
      </c>
      <c r="W48" s="9">
        <v>0.5</v>
      </c>
      <c r="X48" s="9">
        <v>0.375</v>
      </c>
      <c r="Y48" s="9">
        <v>0</v>
      </c>
      <c r="Z48" s="9">
        <v>0</v>
      </c>
      <c r="AA48" s="9">
        <v>15.114999999999998</v>
      </c>
      <c r="AB48" s="56">
        <v>9.1890000000000001</v>
      </c>
    </row>
    <row r="49" spans="1:28" s="4" customFormat="1" ht="17.399999999999999">
      <c r="A49" s="74"/>
      <c r="B49" s="82"/>
      <c r="C49" s="8" t="s">
        <v>34</v>
      </c>
      <c r="D49" s="8" t="s">
        <v>34</v>
      </c>
      <c r="E49" s="8">
        <v>0</v>
      </c>
      <c r="F49" s="8">
        <v>0.23966942148760328</v>
      </c>
      <c r="G49" s="8">
        <v>0</v>
      </c>
      <c r="H49" s="8">
        <v>0.21487603305785122</v>
      </c>
      <c r="I49" s="8" t="s">
        <v>34</v>
      </c>
      <c r="J49" s="8" t="s">
        <v>34</v>
      </c>
      <c r="K49" s="8">
        <v>-0.50495049504950495</v>
      </c>
      <c r="L49" s="8">
        <v>-0.48314606741573035</v>
      </c>
      <c r="M49" s="8">
        <v>-1</v>
      </c>
      <c r="N49" s="8">
        <v>-1</v>
      </c>
      <c r="O49" s="8">
        <v>8.32</v>
      </c>
      <c r="P49" s="8">
        <v>9.9840637450199203</v>
      </c>
      <c r="Q49" s="8">
        <v>0.33333333333333331</v>
      </c>
      <c r="R49" s="8">
        <v>0.24230769230769231</v>
      </c>
      <c r="S49" s="8">
        <v>4.1948051948051948</v>
      </c>
      <c r="T49" s="8">
        <v>3.1402214022140225</v>
      </c>
      <c r="U49" s="8">
        <v>0.25499999999999989</v>
      </c>
      <c r="V49" s="8">
        <v>0.78296146044624748</v>
      </c>
      <c r="W49" s="8" t="s">
        <v>34</v>
      </c>
      <c r="X49" s="8" t="s">
        <v>34</v>
      </c>
      <c r="Y49" s="8">
        <v>-1</v>
      </c>
      <c r="Z49" s="8">
        <v>-1</v>
      </c>
      <c r="AA49" s="8">
        <v>1.1470170454545454</v>
      </c>
      <c r="AB49" s="53">
        <v>1.3047404063205417</v>
      </c>
    </row>
    <row r="50" spans="1:28" ht="20.25" customHeight="1">
      <c r="A50" s="74">
        <v>7</v>
      </c>
      <c r="B50" s="81" t="s">
        <v>42</v>
      </c>
      <c r="C50" s="9">
        <v>7.2</v>
      </c>
      <c r="D50" s="9">
        <v>4.0199999999999996</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7.2</v>
      </c>
      <c r="AB50" s="56">
        <v>4.0199999999999996</v>
      </c>
    </row>
    <row r="51" spans="1:28" s="4" customFormat="1" ht="17.399999999999999">
      <c r="A51" s="74"/>
      <c r="B51" s="82"/>
      <c r="C51" s="8" t="s">
        <v>34</v>
      </c>
      <c r="D51" s="8" t="s">
        <v>34</v>
      </c>
      <c r="E51" s="8" t="s">
        <v>34</v>
      </c>
      <c r="F51" s="8" t="s">
        <v>34</v>
      </c>
      <c r="G51" s="8">
        <v>-1</v>
      </c>
      <c r="H51" s="8">
        <v>-1</v>
      </c>
      <c r="I51" s="8">
        <v>-1</v>
      </c>
      <c r="J51" s="8">
        <v>-1</v>
      </c>
      <c r="K51" s="8" t="s">
        <v>34</v>
      </c>
      <c r="L51" s="8" t="s">
        <v>34</v>
      </c>
      <c r="M51" s="8">
        <v>-1</v>
      </c>
      <c r="N51" s="8">
        <v>-1</v>
      </c>
      <c r="O51" s="8" t="s">
        <v>34</v>
      </c>
      <c r="P51" s="8" t="s">
        <v>34</v>
      </c>
      <c r="Q51" s="8" t="s">
        <v>34</v>
      </c>
      <c r="R51" s="8" t="s">
        <v>34</v>
      </c>
      <c r="S51" s="8" t="s">
        <v>34</v>
      </c>
      <c r="T51" s="8" t="s">
        <v>34</v>
      </c>
      <c r="U51" s="8" t="s">
        <v>34</v>
      </c>
      <c r="V51" s="8" t="s">
        <v>34</v>
      </c>
      <c r="W51" s="8">
        <v>-1</v>
      </c>
      <c r="X51" s="8">
        <v>-1</v>
      </c>
      <c r="Y51" s="8" t="s">
        <v>34</v>
      </c>
      <c r="Z51" s="8" t="s">
        <v>34</v>
      </c>
      <c r="AA51" s="8">
        <v>-0.87165775401069512</v>
      </c>
      <c r="AB51" s="53">
        <v>-0.8394440450515217</v>
      </c>
    </row>
    <row r="52" spans="1:28" ht="20.25" customHeight="1">
      <c r="A52" s="74">
        <v>8</v>
      </c>
      <c r="B52" s="81" t="s">
        <v>51</v>
      </c>
      <c r="C52" s="9">
        <v>0</v>
      </c>
      <c r="D52" s="9">
        <v>0</v>
      </c>
      <c r="E52" s="9">
        <v>0.3</v>
      </c>
      <c r="F52" s="9">
        <v>1.5740000000000001</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0.3</v>
      </c>
      <c r="AB52" s="56">
        <v>1.5740000000000001</v>
      </c>
    </row>
    <row r="53" spans="1:28" s="4" customFormat="1" ht="17.399999999999999">
      <c r="A53" s="74"/>
      <c r="B53" s="82"/>
      <c r="C53" s="8" t="s">
        <v>34</v>
      </c>
      <c r="D53" s="8" t="s">
        <v>34</v>
      </c>
      <c r="E53" s="8" t="s">
        <v>34</v>
      </c>
      <c r="F53" s="8" t="s">
        <v>34</v>
      </c>
      <c r="G53" s="8" t="s">
        <v>34</v>
      </c>
      <c r="H53" s="8" t="s">
        <v>34</v>
      </c>
      <c r="I53" s="8" t="s">
        <v>34</v>
      </c>
      <c r="J53" s="8" t="s">
        <v>34</v>
      </c>
      <c r="K53" s="8" t="s">
        <v>34</v>
      </c>
      <c r="L53" s="8" t="s">
        <v>34</v>
      </c>
      <c r="M53" s="8" t="s">
        <v>34</v>
      </c>
      <c r="N53" s="8" t="s">
        <v>34</v>
      </c>
      <c r="O53" s="8" t="s">
        <v>34</v>
      </c>
      <c r="P53" s="8" t="s">
        <v>34</v>
      </c>
      <c r="Q53" s="8" t="s">
        <v>34</v>
      </c>
      <c r="R53" s="8" t="s">
        <v>34</v>
      </c>
      <c r="S53" s="8" t="s">
        <v>34</v>
      </c>
      <c r="T53" s="8" t="s">
        <v>34</v>
      </c>
      <c r="U53" s="8" t="s">
        <v>34</v>
      </c>
      <c r="V53" s="8" t="s">
        <v>34</v>
      </c>
      <c r="W53" s="8" t="s">
        <v>34</v>
      </c>
      <c r="X53" s="8" t="s">
        <v>34</v>
      </c>
      <c r="Y53" s="8" t="s">
        <v>34</v>
      </c>
      <c r="Z53" s="8" t="s">
        <v>34</v>
      </c>
      <c r="AA53" s="8" t="s">
        <v>34</v>
      </c>
      <c r="AB53" s="53" t="s">
        <v>34</v>
      </c>
    </row>
    <row r="54" spans="1:28" ht="20.25" customHeight="1">
      <c r="A54" s="74">
        <v>9</v>
      </c>
      <c r="B54" s="81" t="s">
        <v>38</v>
      </c>
      <c r="C54" s="9">
        <v>0</v>
      </c>
      <c r="D54" s="9">
        <v>0</v>
      </c>
      <c r="E54" s="9">
        <v>0</v>
      </c>
      <c r="F54" s="9">
        <v>0</v>
      </c>
      <c r="G54" s="9">
        <v>0.5</v>
      </c>
      <c r="H54" s="9">
        <v>0.379</v>
      </c>
      <c r="I54" s="9">
        <v>0</v>
      </c>
      <c r="J54" s="9">
        <v>0</v>
      </c>
      <c r="K54" s="9">
        <v>0</v>
      </c>
      <c r="L54" s="9">
        <v>0</v>
      </c>
      <c r="M54" s="9">
        <v>0.5</v>
      </c>
      <c r="N54" s="9">
        <v>0.379</v>
      </c>
      <c r="O54" s="9">
        <v>0.5</v>
      </c>
      <c r="P54" s="9">
        <v>0.379</v>
      </c>
      <c r="Q54" s="9">
        <v>0</v>
      </c>
      <c r="R54" s="9">
        <v>0</v>
      </c>
      <c r="S54" s="9">
        <v>0</v>
      </c>
      <c r="T54" s="9">
        <v>0</v>
      </c>
      <c r="U54" s="9">
        <v>0</v>
      </c>
      <c r="V54" s="9">
        <v>0</v>
      </c>
      <c r="W54" s="9">
        <v>0</v>
      </c>
      <c r="X54" s="9">
        <v>0</v>
      </c>
      <c r="Y54" s="9">
        <v>0.5</v>
      </c>
      <c r="Z54" s="9">
        <v>0.379</v>
      </c>
      <c r="AA54" s="9">
        <v>2</v>
      </c>
      <c r="AB54" s="56">
        <v>1.516</v>
      </c>
    </row>
    <row r="55" spans="1:28" s="4" customFormat="1" ht="17.399999999999999">
      <c r="A55" s="74"/>
      <c r="B55" s="82"/>
      <c r="C55" s="8" t="s">
        <v>34</v>
      </c>
      <c r="D55" s="8" t="s">
        <v>34</v>
      </c>
      <c r="E55" s="8" t="s">
        <v>34</v>
      </c>
      <c r="F55" s="8" t="s">
        <v>34</v>
      </c>
      <c r="G55" s="8" t="s">
        <v>34</v>
      </c>
      <c r="H55" s="8" t="s">
        <v>34</v>
      </c>
      <c r="I55" s="8" t="s">
        <v>34</v>
      </c>
      <c r="J55" s="8" t="s">
        <v>34</v>
      </c>
      <c r="K55" s="8" t="s">
        <v>34</v>
      </c>
      <c r="L55" s="8" t="s">
        <v>34</v>
      </c>
      <c r="M55" s="8" t="s">
        <v>34</v>
      </c>
      <c r="N55" s="8" t="s">
        <v>34</v>
      </c>
      <c r="O55" s="8" t="s">
        <v>34</v>
      </c>
      <c r="P55" s="8" t="s">
        <v>34</v>
      </c>
      <c r="Q55" s="8" t="s">
        <v>34</v>
      </c>
      <c r="R55" s="8" t="s">
        <v>34</v>
      </c>
      <c r="S55" s="8" t="s">
        <v>34</v>
      </c>
      <c r="T55" s="8" t="s">
        <v>34</v>
      </c>
      <c r="U55" s="8" t="s">
        <v>34</v>
      </c>
      <c r="V55" s="8" t="s">
        <v>34</v>
      </c>
      <c r="W55" s="8" t="s">
        <v>34</v>
      </c>
      <c r="X55" s="8" t="s">
        <v>34</v>
      </c>
      <c r="Y55" s="8" t="s">
        <v>34</v>
      </c>
      <c r="Z55" s="8" t="s">
        <v>34</v>
      </c>
      <c r="AA55" s="8" t="s">
        <v>34</v>
      </c>
      <c r="AB55" s="53" t="s">
        <v>34</v>
      </c>
    </row>
    <row r="56" spans="1:28" ht="20.25" customHeight="1">
      <c r="A56" s="74">
        <v>10</v>
      </c>
      <c r="B56" s="81" t="s">
        <v>52</v>
      </c>
      <c r="C56" s="9">
        <v>0</v>
      </c>
      <c r="D56" s="9">
        <v>0</v>
      </c>
      <c r="E56" s="9">
        <v>0</v>
      </c>
      <c r="F56" s="9">
        <v>0</v>
      </c>
      <c r="G56" s="9">
        <v>0</v>
      </c>
      <c r="H56" s="9">
        <v>0</v>
      </c>
      <c r="I56" s="9">
        <v>0</v>
      </c>
      <c r="J56" s="9">
        <v>0</v>
      </c>
      <c r="K56" s="9">
        <v>0</v>
      </c>
      <c r="L56" s="9">
        <v>0</v>
      </c>
      <c r="M56" s="9">
        <v>0</v>
      </c>
      <c r="N56" s="9">
        <v>0</v>
      </c>
      <c r="O56" s="9">
        <v>0.23</v>
      </c>
      <c r="P56" s="9">
        <v>0.28199999999999997</v>
      </c>
      <c r="Q56" s="9">
        <v>0.25</v>
      </c>
      <c r="R56" s="9">
        <v>0.30599999999999999</v>
      </c>
      <c r="S56" s="9">
        <v>0.36</v>
      </c>
      <c r="T56" s="9">
        <v>0.441</v>
      </c>
      <c r="U56" s="9">
        <v>0</v>
      </c>
      <c r="V56" s="9">
        <v>0</v>
      </c>
      <c r="W56" s="9">
        <v>0</v>
      </c>
      <c r="X56" s="9">
        <v>0</v>
      </c>
      <c r="Y56" s="9">
        <v>0</v>
      </c>
      <c r="Z56" s="9">
        <v>0</v>
      </c>
      <c r="AA56" s="9">
        <v>0.84</v>
      </c>
      <c r="AB56" s="56">
        <v>1.0289999999999999</v>
      </c>
    </row>
    <row r="57" spans="1:28" s="4" customFormat="1" ht="17.399999999999999">
      <c r="A57" s="74"/>
      <c r="B57" s="82"/>
      <c r="C57" s="8" t="s">
        <v>34</v>
      </c>
      <c r="D57" s="8" t="s">
        <v>34</v>
      </c>
      <c r="E57" s="8" t="s">
        <v>34</v>
      </c>
      <c r="F57" s="8" t="s">
        <v>34</v>
      </c>
      <c r="G57" s="8" t="s">
        <v>34</v>
      </c>
      <c r="H57" s="8" t="s">
        <v>34</v>
      </c>
      <c r="I57" s="8" t="s">
        <v>34</v>
      </c>
      <c r="J57" s="8" t="s">
        <v>34</v>
      </c>
      <c r="K57" s="8" t="s">
        <v>34</v>
      </c>
      <c r="L57" s="8" t="s">
        <v>34</v>
      </c>
      <c r="M57" s="8" t="s">
        <v>34</v>
      </c>
      <c r="N57" s="8" t="s">
        <v>34</v>
      </c>
      <c r="O57" s="8" t="s">
        <v>34</v>
      </c>
      <c r="P57" s="8" t="s">
        <v>34</v>
      </c>
      <c r="Q57" s="8" t="s">
        <v>34</v>
      </c>
      <c r="R57" s="8" t="s">
        <v>34</v>
      </c>
      <c r="S57" s="8" t="s">
        <v>34</v>
      </c>
      <c r="T57" s="8" t="s">
        <v>34</v>
      </c>
      <c r="U57" s="8" t="s">
        <v>34</v>
      </c>
      <c r="V57" s="8" t="s">
        <v>34</v>
      </c>
      <c r="W57" s="8" t="s">
        <v>34</v>
      </c>
      <c r="X57" s="8" t="s">
        <v>34</v>
      </c>
      <c r="Y57" s="8" t="s">
        <v>34</v>
      </c>
      <c r="Z57" s="8" t="s">
        <v>34</v>
      </c>
      <c r="AA57" s="8" t="s">
        <v>34</v>
      </c>
      <c r="AB57" s="53" t="s">
        <v>34</v>
      </c>
    </row>
    <row r="58" spans="1:28">
      <c r="B58" s="3" t="s">
        <v>43</v>
      </c>
      <c r="C58" s="1" t="s">
        <v>41</v>
      </c>
    </row>
    <row r="59" spans="1:28">
      <c r="B59" s="43" t="s">
        <v>40</v>
      </c>
      <c r="C59" s="2" t="s">
        <v>45</v>
      </c>
    </row>
    <row r="60" spans="1:28">
      <c r="B60" s="3" t="s">
        <v>1</v>
      </c>
      <c r="C60" s="2" t="s">
        <v>54</v>
      </c>
    </row>
    <row r="61" spans="1:28">
      <c r="X61" s="83" t="s">
        <v>48</v>
      </c>
      <c r="Y61" s="83"/>
      <c r="Z61" s="83"/>
      <c r="AA61" s="83"/>
      <c r="AB61" s="83"/>
    </row>
  </sheetData>
  <mergeCells count="75">
    <mergeCell ref="X61:AB61"/>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 ref="M34:N34"/>
    <mergeCell ref="O34:P34"/>
    <mergeCell ref="Q34:R34"/>
    <mergeCell ref="S34:T34"/>
    <mergeCell ref="U34:V34"/>
    <mergeCell ref="C34:D34"/>
    <mergeCell ref="E34:F34"/>
    <mergeCell ref="G34:H34"/>
    <mergeCell ref="I34:J34"/>
    <mergeCell ref="K34:L34"/>
    <mergeCell ref="A40:A41"/>
    <mergeCell ref="B40:B41"/>
    <mergeCell ref="A42:A43"/>
    <mergeCell ref="B42:B43"/>
    <mergeCell ref="A36:B37"/>
    <mergeCell ref="A38:A39"/>
    <mergeCell ref="B38:B39"/>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17:A18"/>
    <mergeCell ref="A9:B10"/>
    <mergeCell ref="A11:A12"/>
    <mergeCell ref="B11:B12"/>
    <mergeCell ref="A13:A14"/>
    <mergeCell ref="B13:B14"/>
    <mergeCell ref="A15:A16"/>
    <mergeCell ref="B15:B16"/>
    <mergeCell ref="B17:B18"/>
    <mergeCell ref="C6:AB6"/>
    <mergeCell ref="C7:D7"/>
    <mergeCell ref="E7:F7"/>
    <mergeCell ref="G7:H7"/>
    <mergeCell ref="A3:B4"/>
    <mergeCell ref="A6:B8"/>
    <mergeCell ref="I7:J7"/>
    <mergeCell ref="K7:L7"/>
    <mergeCell ref="M7:N7"/>
    <mergeCell ref="O7:P7"/>
    <mergeCell ref="Q7:R7"/>
    <mergeCell ref="S7:T7"/>
    <mergeCell ref="U7:V7"/>
    <mergeCell ref="W7:X7"/>
    <mergeCell ref="Y7:Z7"/>
    <mergeCell ref="AA7:AB7"/>
  </mergeCells>
  <phoneticPr fontId="3"/>
  <printOptions horizontalCentered="1"/>
  <pageMargins left="0.19685039370078741" right="0.19685039370078741" top="0.35433070866141736" bottom="0.35433070866141736" header="0.31496062992125984" footer="0.31496062992125984"/>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zoomScaleSheetLayoutView="70" workbookViewId="0">
      <selection activeCell="A2" sqref="A2"/>
    </sheetView>
  </sheetViews>
  <sheetFormatPr defaultRowHeight="13.2"/>
  <sheetData>
    <row r="5" spans="9:13" ht="15">
      <c r="I5" s="88" t="s">
        <v>47</v>
      </c>
      <c r="J5" s="88"/>
      <c r="K5" s="88"/>
      <c r="L5" s="88"/>
      <c r="M5" s="88"/>
    </row>
    <row r="63" spans="8:12" ht="16.2">
      <c r="H63" s="85"/>
      <c r="I63" s="86"/>
      <c r="J63" s="86"/>
      <c r="K63" s="86"/>
      <c r="L63" s="86"/>
    </row>
    <row r="70" spans="8:13" ht="16.2">
      <c r="H70" s="87" t="s">
        <v>49</v>
      </c>
      <c r="I70" s="87"/>
      <c r="J70" s="87"/>
      <c r="K70" s="87"/>
      <c r="L70" s="87"/>
      <c r="M70" s="87"/>
    </row>
  </sheetData>
  <mergeCells count="3">
    <mergeCell ref="H63:L63"/>
    <mergeCell ref="H70:M70"/>
    <mergeCell ref="I5:M5"/>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R54"/>
  <sheetViews>
    <sheetView showGridLines="0" zoomScale="80" zoomScaleNormal="80" workbookViewId="0">
      <selection activeCell="T16" sqref="T16"/>
    </sheetView>
  </sheetViews>
  <sheetFormatPr defaultRowHeight="13.2"/>
  <cols>
    <col min="1" max="1" width="3.77734375" customWidth="1"/>
    <col min="2" max="2" width="15" bestFit="1" customWidth="1"/>
    <col min="3" max="3" width="9.77734375" bestFit="1" customWidth="1"/>
    <col min="4" max="4" width="9.109375" bestFit="1" customWidth="1"/>
    <col min="5" max="5" width="9.77734375" bestFit="1" customWidth="1"/>
    <col min="6" max="6" width="9.109375" bestFit="1" customWidth="1"/>
    <col min="7" max="7" width="9.77734375" bestFit="1" customWidth="1"/>
    <col min="8" max="8" width="9.109375" bestFit="1" customWidth="1"/>
    <col min="9" max="9" width="9.77734375" bestFit="1" customWidth="1"/>
    <col min="10" max="10" width="9.109375" bestFit="1" customWidth="1"/>
    <col min="11" max="11" width="9.77734375" bestFit="1" customWidth="1"/>
    <col min="12" max="12" width="10.21875" bestFit="1" customWidth="1"/>
    <col min="13" max="14" width="9.77734375" bestFit="1" customWidth="1"/>
    <col min="15" max="16" width="9.109375" bestFit="1" customWidth="1"/>
    <col min="18" max="18" width="10.21875" bestFit="1" customWidth="1"/>
  </cols>
  <sheetData>
    <row r="5" spans="1:18" ht="16.2">
      <c r="K5" s="1"/>
      <c r="N5" s="47" t="s">
        <v>47</v>
      </c>
    </row>
    <row r="6" spans="1:18">
      <c r="A6" s="16"/>
      <c r="B6" s="16"/>
      <c r="C6" s="16"/>
      <c r="D6" s="16"/>
      <c r="E6" s="16"/>
      <c r="F6" s="16"/>
      <c r="G6" s="16"/>
      <c r="H6" s="16"/>
      <c r="I6" s="16"/>
      <c r="J6" s="16"/>
      <c r="K6" s="16"/>
      <c r="L6" s="16"/>
      <c r="M6" s="16"/>
      <c r="N6" s="16"/>
      <c r="O6" s="16"/>
      <c r="P6" s="16"/>
      <c r="Q6" s="16"/>
      <c r="R6" s="16"/>
    </row>
    <row r="7" spans="1:18">
      <c r="A7" s="16"/>
      <c r="B7" s="16"/>
      <c r="C7" s="16"/>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s="1" customFormat="1" ht="19.8" thickBot="1">
      <c r="A33" s="17" t="s">
        <v>26</v>
      </c>
      <c r="B33" s="18"/>
      <c r="C33" s="18"/>
      <c r="D33" s="18"/>
      <c r="E33" s="18"/>
      <c r="F33" s="18"/>
      <c r="G33" s="18"/>
      <c r="H33" s="18"/>
      <c r="I33" s="18"/>
      <c r="J33" s="18"/>
      <c r="K33" s="18"/>
      <c r="L33" s="18"/>
      <c r="M33" s="18"/>
      <c r="N33" s="18"/>
      <c r="O33" s="18"/>
      <c r="P33" s="18"/>
      <c r="Q33" s="18"/>
      <c r="R33" s="18"/>
    </row>
    <row r="34" spans="1:18" s="1" customFormat="1" ht="22.2" thickBot="1">
      <c r="A34" s="89" t="s">
        <v>35</v>
      </c>
      <c r="B34" s="90"/>
      <c r="C34" s="18"/>
      <c r="D34" s="18"/>
      <c r="E34" s="18"/>
      <c r="F34" s="18"/>
      <c r="G34" s="18"/>
      <c r="H34" s="18"/>
      <c r="I34" s="18"/>
      <c r="J34" s="18"/>
      <c r="K34" s="18"/>
      <c r="L34" s="18"/>
      <c r="M34" s="18"/>
      <c r="N34" s="19" t="s">
        <v>27</v>
      </c>
      <c r="O34" s="18"/>
      <c r="P34" s="19"/>
      <c r="Q34" s="19"/>
      <c r="R34" s="18"/>
    </row>
    <row r="35" spans="1:18" s="21" customFormat="1" ht="36.75" customHeight="1" thickBot="1">
      <c r="A35" s="91"/>
      <c r="B35" s="92"/>
      <c r="C35" s="95">
        <v>2019</v>
      </c>
      <c r="D35" s="96"/>
      <c r="E35" s="57">
        <v>2020</v>
      </c>
      <c r="F35" s="59"/>
      <c r="G35" s="95">
        <v>2021</v>
      </c>
      <c r="H35" s="96"/>
      <c r="I35" s="57">
        <v>2022</v>
      </c>
      <c r="J35" s="113"/>
      <c r="K35" s="104">
        <v>2023</v>
      </c>
      <c r="L35" s="105"/>
      <c r="M35" s="105"/>
      <c r="N35" s="106"/>
      <c r="O35" s="20"/>
      <c r="P35" s="20"/>
      <c r="Q35" s="20"/>
      <c r="R35" s="20"/>
    </row>
    <row r="36" spans="1:18" s="21" customFormat="1" ht="18.75" customHeight="1">
      <c r="A36" s="91"/>
      <c r="B36" s="92"/>
      <c r="C36" s="107" t="s">
        <v>28</v>
      </c>
      <c r="D36" s="107" t="s">
        <v>29</v>
      </c>
      <c r="E36" s="109" t="s">
        <v>28</v>
      </c>
      <c r="F36" s="109" t="s">
        <v>29</v>
      </c>
      <c r="G36" s="107" t="s">
        <v>28</v>
      </c>
      <c r="H36" s="107" t="s">
        <v>29</v>
      </c>
      <c r="I36" s="109" t="s">
        <v>28</v>
      </c>
      <c r="J36" s="68" t="s">
        <v>29</v>
      </c>
      <c r="K36" s="111" t="s">
        <v>28</v>
      </c>
      <c r="L36" s="98" t="s">
        <v>29</v>
      </c>
      <c r="M36" s="100" t="s">
        <v>30</v>
      </c>
      <c r="N36" s="101"/>
      <c r="O36" s="20"/>
      <c r="P36" s="20"/>
      <c r="Q36" s="20"/>
      <c r="R36" s="20"/>
    </row>
    <row r="37" spans="1:18" s="21" customFormat="1" ht="18" thickBot="1">
      <c r="A37" s="93"/>
      <c r="B37" s="94"/>
      <c r="C37" s="108"/>
      <c r="D37" s="108"/>
      <c r="E37" s="110"/>
      <c r="F37" s="110"/>
      <c r="G37" s="108"/>
      <c r="H37" s="108"/>
      <c r="I37" s="110"/>
      <c r="J37" s="72"/>
      <c r="K37" s="112"/>
      <c r="L37" s="99"/>
      <c r="M37" s="22" t="s">
        <v>28</v>
      </c>
      <c r="N37" s="23" t="s">
        <v>29</v>
      </c>
      <c r="O37" s="20"/>
      <c r="P37" s="20"/>
      <c r="Q37" s="20"/>
      <c r="R37" s="20"/>
    </row>
    <row r="38" spans="1:18" s="21" customFormat="1" ht="18" thickTop="1">
      <c r="A38" s="102" t="s">
        <v>5</v>
      </c>
      <c r="B38" s="103"/>
      <c r="C38" s="24">
        <v>5943.9670000000006</v>
      </c>
      <c r="D38" s="24">
        <v>2267.8799999999997</v>
      </c>
      <c r="E38" s="24">
        <v>5992.3829999999998</v>
      </c>
      <c r="F38" s="24">
        <v>2128.6320000000001</v>
      </c>
      <c r="G38" s="24">
        <v>6772.848</v>
      </c>
      <c r="H38" s="25">
        <v>2313.6020000000003</v>
      </c>
      <c r="I38" s="24">
        <v>7143.8289999999997</v>
      </c>
      <c r="J38" s="25">
        <v>2690.1569999999997</v>
      </c>
      <c r="K38" s="27">
        <v>7129.2449999999999</v>
      </c>
      <c r="L38" s="26">
        <v>3371.011</v>
      </c>
      <c r="M38" s="27">
        <f>IFERROR((K38-I38)/I38*100,"-")</f>
        <v>-0.20414822359269566</v>
      </c>
      <c r="N38" s="28">
        <f>IFERROR((L38-J38)/J38*100,"-")</f>
        <v>25.309080473741879</v>
      </c>
      <c r="O38" s="20"/>
      <c r="P38" s="20"/>
      <c r="Q38" s="20"/>
      <c r="R38" s="20"/>
    </row>
    <row r="39" spans="1:18" s="21" customFormat="1" ht="17.399999999999999">
      <c r="A39" s="50">
        <v>1</v>
      </c>
      <c r="B39" s="29" t="s">
        <v>36</v>
      </c>
      <c r="C39" s="30">
        <v>2727.5870000000004</v>
      </c>
      <c r="D39" s="30">
        <v>1066.2259999999999</v>
      </c>
      <c r="E39" s="30">
        <v>2688.5569999999998</v>
      </c>
      <c r="F39" s="30">
        <v>932.93799999999999</v>
      </c>
      <c r="G39" s="30">
        <v>3480.8989999999999</v>
      </c>
      <c r="H39" s="31">
        <v>1135.431</v>
      </c>
      <c r="I39" s="30">
        <v>3741.893</v>
      </c>
      <c r="J39" s="31">
        <v>1358.12</v>
      </c>
      <c r="K39" s="33">
        <v>3804.0160000000001</v>
      </c>
      <c r="L39" s="32">
        <v>1718.473</v>
      </c>
      <c r="M39" s="33">
        <f t="shared" ref="M39:N48" si="0">IFERROR((K39-I39)/I39*100,"-")</f>
        <v>1.6602024697125235</v>
      </c>
      <c r="N39" s="32">
        <f t="shared" si="0"/>
        <v>26.533222395664602</v>
      </c>
      <c r="O39" s="20"/>
      <c r="P39" s="20"/>
      <c r="Q39" s="20"/>
      <c r="R39" s="20"/>
    </row>
    <row r="40" spans="1:18" s="21" customFormat="1" ht="17.399999999999999">
      <c r="A40" s="34">
        <v>2</v>
      </c>
      <c r="B40" s="35" t="s">
        <v>23</v>
      </c>
      <c r="C40" s="36">
        <v>2483.3340000000003</v>
      </c>
      <c r="D40" s="36">
        <v>905.83699999999988</v>
      </c>
      <c r="E40" s="36">
        <v>2324.7020000000002</v>
      </c>
      <c r="F40" s="36">
        <v>814.42200000000003</v>
      </c>
      <c r="G40" s="36">
        <v>2145.5540000000001</v>
      </c>
      <c r="H40" s="37">
        <v>759.73199999999997</v>
      </c>
      <c r="I40" s="36">
        <v>2165.942</v>
      </c>
      <c r="J40" s="37">
        <v>835.41899999999998</v>
      </c>
      <c r="K40" s="39">
        <v>2324.83</v>
      </c>
      <c r="L40" s="38">
        <v>1142.1020000000001</v>
      </c>
      <c r="M40" s="39">
        <f t="shared" si="0"/>
        <v>7.3357458325292138</v>
      </c>
      <c r="N40" s="38">
        <f t="shared" si="0"/>
        <v>36.71008200675351</v>
      </c>
      <c r="O40" s="20"/>
      <c r="P40" s="20"/>
      <c r="Q40" s="20"/>
      <c r="R40" s="20"/>
    </row>
    <row r="41" spans="1:18" s="21" customFormat="1" ht="17.399999999999999">
      <c r="A41" s="50">
        <v>3</v>
      </c>
      <c r="B41" s="29" t="s">
        <v>24</v>
      </c>
      <c r="C41" s="30">
        <v>517.33800000000008</v>
      </c>
      <c r="D41" s="30">
        <v>213.70000000000002</v>
      </c>
      <c r="E41" s="30">
        <v>668.58199999999999</v>
      </c>
      <c r="F41" s="30">
        <v>253.09200000000001</v>
      </c>
      <c r="G41" s="30">
        <v>702.548</v>
      </c>
      <c r="H41" s="31">
        <v>236.76499999999999</v>
      </c>
      <c r="I41" s="30">
        <v>697.16099999999994</v>
      </c>
      <c r="J41" s="31">
        <v>276.84500000000003</v>
      </c>
      <c r="K41" s="33">
        <v>620.94500000000005</v>
      </c>
      <c r="L41" s="32">
        <v>306.90600000000001</v>
      </c>
      <c r="M41" s="33">
        <f t="shared" si="0"/>
        <v>-10.932338441192192</v>
      </c>
      <c r="N41" s="32">
        <f t="shared" si="0"/>
        <v>10.858422583033819</v>
      </c>
      <c r="O41" s="20"/>
      <c r="P41" s="20"/>
      <c r="Q41" s="20"/>
      <c r="R41" s="20"/>
    </row>
    <row r="42" spans="1:18" s="21" customFormat="1" ht="17.399999999999999">
      <c r="A42" s="34">
        <v>4</v>
      </c>
      <c r="B42" s="35" t="s">
        <v>22</v>
      </c>
      <c r="C42" s="36">
        <v>105.62999999999998</v>
      </c>
      <c r="D42" s="36">
        <v>44.367999999999995</v>
      </c>
      <c r="E42" s="36">
        <v>216.512</v>
      </c>
      <c r="F42" s="36">
        <v>88.555000000000007</v>
      </c>
      <c r="G42" s="36">
        <v>324.50900000000001</v>
      </c>
      <c r="H42" s="37">
        <v>126.265</v>
      </c>
      <c r="I42" s="36">
        <v>463.43900000000002</v>
      </c>
      <c r="J42" s="37">
        <v>184.44499999999999</v>
      </c>
      <c r="K42" s="39">
        <v>333.05700000000002</v>
      </c>
      <c r="L42" s="38">
        <v>174.21199999999999</v>
      </c>
      <c r="M42" s="39">
        <f t="shared" si="0"/>
        <v>-28.133583923666329</v>
      </c>
      <c r="N42" s="38">
        <f t="shared" si="0"/>
        <v>-5.5479953373634441</v>
      </c>
      <c r="O42" s="20"/>
      <c r="P42" s="20"/>
      <c r="Q42" s="20"/>
      <c r="R42" s="20"/>
    </row>
    <row r="43" spans="1:18" s="21" customFormat="1" ht="17.399999999999999">
      <c r="A43" s="50">
        <v>5</v>
      </c>
      <c r="B43" s="29" t="s">
        <v>37</v>
      </c>
      <c r="C43" s="30">
        <v>12.542</v>
      </c>
      <c r="D43" s="30">
        <v>5.2600000000000007</v>
      </c>
      <c r="E43" s="30">
        <v>7.74</v>
      </c>
      <c r="F43" s="30">
        <v>3.6760000000000002</v>
      </c>
      <c r="G43" s="30">
        <v>14.018000000000001</v>
      </c>
      <c r="H43" s="31">
        <v>6.5179999999999998</v>
      </c>
      <c r="I43" s="30">
        <v>10.074</v>
      </c>
      <c r="J43" s="31">
        <v>4.5609999999999999</v>
      </c>
      <c r="K43" s="33">
        <v>20.091999999999999</v>
      </c>
      <c r="L43" s="32">
        <v>11.170999999999999</v>
      </c>
      <c r="M43" s="33">
        <f t="shared" si="0"/>
        <v>99.444113559658518</v>
      </c>
      <c r="N43" s="32">
        <f t="shared" si="0"/>
        <v>144.924358693269</v>
      </c>
      <c r="O43" s="20"/>
      <c r="P43" s="20"/>
      <c r="Q43" s="20"/>
      <c r="R43" s="20"/>
    </row>
    <row r="44" spans="1:18" s="21" customFormat="1" ht="17.399999999999999">
      <c r="A44" s="34">
        <v>6</v>
      </c>
      <c r="B44" s="35" t="s">
        <v>25</v>
      </c>
      <c r="C44" s="36">
        <v>13.316000000000001</v>
      </c>
      <c r="D44" s="36">
        <v>6.6959999999999997</v>
      </c>
      <c r="E44" s="36">
        <v>11.65</v>
      </c>
      <c r="F44" s="36">
        <v>5.0469999999999997</v>
      </c>
      <c r="G44" s="36">
        <v>7.7</v>
      </c>
      <c r="H44" s="36">
        <v>3.8719999999999999</v>
      </c>
      <c r="I44" s="36">
        <v>7.04</v>
      </c>
      <c r="J44" s="37">
        <v>3.9870000000000001</v>
      </c>
      <c r="K44" s="39">
        <v>15.115</v>
      </c>
      <c r="L44" s="36">
        <v>9.1890000000000001</v>
      </c>
      <c r="M44" s="39">
        <f t="shared" si="0"/>
        <v>114.70170454545455</v>
      </c>
      <c r="N44" s="38">
        <f t="shared" si="0"/>
        <v>130.47404063205417</v>
      </c>
      <c r="O44" s="20"/>
      <c r="P44" s="20"/>
      <c r="Q44" s="20"/>
      <c r="R44" s="20"/>
    </row>
    <row r="45" spans="1:18" s="21" customFormat="1" ht="17.399999999999999">
      <c r="A45" s="50">
        <v>7</v>
      </c>
      <c r="B45" s="29" t="s">
        <v>42</v>
      </c>
      <c r="C45" s="30">
        <v>25.84</v>
      </c>
      <c r="D45" s="30">
        <v>12.033000000000001</v>
      </c>
      <c r="E45" s="30">
        <v>57.55</v>
      </c>
      <c r="F45" s="30">
        <v>26.94</v>
      </c>
      <c r="G45" s="30">
        <v>95.36</v>
      </c>
      <c r="H45" s="30">
        <v>43.305999999999997</v>
      </c>
      <c r="I45" s="30">
        <v>56.1</v>
      </c>
      <c r="J45" s="30">
        <v>25.038</v>
      </c>
      <c r="K45" s="30">
        <v>7.2</v>
      </c>
      <c r="L45" s="30">
        <v>4.0199999999999996</v>
      </c>
      <c r="M45" s="33">
        <f t="shared" si="0"/>
        <v>-87.16577540106951</v>
      </c>
      <c r="N45" s="32">
        <f t="shared" si="0"/>
        <v>-83.944404505152164</v>
      </c>
      <c r="O45" s="20"/>
      <c r="P45" s="20"/>
      <c r="Q45" s="20"/>
      <c r="R45" s="20"/>
    </row>
    <row r="46" spans="1:18" s="21" customFormat="1" ht="17.399999999999999">
      <c r="A46" s="34">
        <v>8</v>
      </c>
      <c r="B46" s="35" t="s">
        <v>51</v>
      </c>
      <c r="C46" s="36"/>
      <c r="D46" s="36"/>
      <c r="E46" s="36"/>
      <c r="F46" s="36"/>
      <c r="G46" s="36"/>
      <c r="H46" s="36"/>
      <c r="I46" s="36"/>
      <c r="J46" s="37"/>
      <c r="K46" s="39">
        <v>0.3</v>
      </c>
      <c r="L46" s="38">
        <v>1.5740000000000001</v>
      </c>
      <c r="M46" s="39" t="str">
        <f t="shared" si="0"/>
        <v>-</v>
      </c>
      <c r="N46" s="38" t="str">
        <f t="shared" si="0"/>
        <v>-</v>
      </c>
      <c r="O46" s="20"/>
      <c r="P46" s="20"/>
      <c r="Q46" s="20"/>
      <c r="R46" s="20"/>
    </row>
    <row r="47" spans="1:18" s="21" customFormat="1" ht="17.399999999999999">
      <c r="A47" s="50">
        <v>9</v>
      </c>
      <c r="B47" s="29" t="s">
        <v>38</v>
      </c>
      <c r="C47" s="30">
        <v>58.08</v>
      </c>
      <c r="D47" s="30">
        <v>13.533000000000001</v>
      </c>
      <c r="E47" s="30">
        <v>16.170000000000002</v>
      </c>
      <c r="F47" s="30">
        <v>3.2040000000000002</v>
      </c>
      <c r="G47" s="30">
        <v>2.2599999999999998</v>
      </c>
      <c r="H47" s="30">
        <v>1.7130000000000001</v>
      </c>
      <c r="I47" s="30">
        <v>2.0299999999999998</v>
      </c>
      <c r="J47" s="31">
        <v>1.5389999999999999</v>
      </c>
      <c r="K47" s="33">
        <v>2</v>
      </c>
      <c r="L47" s="30">
        <v>1.516</v>
      </c>
      <c r="M47" s="33">
        <f t="shared" si="0"/>
        <v>-1.4778325123152616</v>
      </c>
      <c r="N47" s="32">
        <f t="shared" si="0"/>
        <v>-1.4944769330734184</v>
      </c>
      <c r="O47" s="20"/>
      <c r="P47" s="20"/>
      <c r="Q47" s="20"/>
      <c r="R47" s="20"/>
    </row>
    <row r="48" spans="1:18" s="21" customFormat="1" ht="18" thickBot="1">
      <c r="A48" s="34">
        <v>10</v>
      </c>
      <c r="B48" s="35" t="s">
        <v>52</v>
      </c>
      <c r="C48" s="36"/>
      <c r="D48" s="36"/>
      <c r="E48" s="36">
        <v>0.2</v>
      </c>
      <c r="F48" s="36">
        <v>0.252</v>
      </c>
      <c r="G48" s="36"/>
      <c r="H48" s="36"/>
      <c r="I48" s="36"/>
      <c r="J48" s="36"/>
      <c r="K48" s="40">
        <v>0.84</v>
      </c>
      <c r="L48" s="46">
        <v>1.0289999999999999</v>
      </c>
      <c r="M48" s="40" t="str">
        <f t="shared" si="0"/>
        <v>-</v>
      </c>
      <c r="N48" s="41" t="str">
        <f t="shared" si="0"/>
        <v>-</v>
      </c>
      <c r="O48" s="20"/>
      <c r="P48" s="20"/>
      <c r="Q48" s="20"/>
      <c r="R48" s="20"/>
    </row>
    <row r="49" spans="1:18" s="45" customFormat="1" ht="16.2">
      <c r="A49" s="42"/>
      <c r="B49" s="43" t="s">
        <v>4</v>
      </c>
      <c r="C49" s="18" t="s">
        <v>53</v>
      </c>
      <c r="D49" s="42"/>
      <c r="E49" s="42"/>
      <c r="F49" s="42"/>
      <c r="G49" s="42"/>
      <c r="H49" s="42"/>
      <c r="I49" s="42"/>
      <c r="J49" s="42"/>
      <c r="K49" s="42"/>
      <c r="L49" s="42"/>
      <c r="M49" s="42"/>
      <c r="N49" s="42"/>
      <c r="O49" s="42"/>
      <c r="P49" s="42"/>
      <c r="Q49" s="42"/>
      <c r="R49" s="42"/>
    </row>
    <row r="50" spans="1:18" s="45" customFormat="1" ht="16.2">
      <c r="A50" s="42"/>
      <c r="B50" s="43" t="s">
        <v>3</v>
      </c>
      <c r="C50" s="49" t="s">
        <v>41</v>
      </c>
      <c r="D50" s="49"/>
      <c r="E50" s="49"/>
      <c r="F50" s="42"/>
      <c r="G50" s="42"/>
      <c r="H50" s="42"/>
      <c r="I50" s="42"/>
      <c r="J50" s="42"/>
      <c r="K50" s="42"/>
      <c r="L50" s="42"/>
      <c r="M50" s="42"/>
      <c r="N50" s="42"/>
      <c r="O50" s="42"/>
      <c r="P50" s="42"/>
      <c r="Q50" s="42"/>
      <c r="R50" s="42"/>
    </row>
    <row r="51" spans="1:18" ht="16.2">
      <c r="A51" s="16"/>
      <c r="B51" s="44" t="s">
        <v>2</v>
      </c>
      <c r="C51" s="2" t="s">
        <v>45</v>
      </c>
      <c r="D51" s="16"/>
      <c r="E51" s="16"/>
      <c r="F51" s="16"/>
      <c r="G51" s="16"/>
      <c r="H51" s="16"/>
      <c r="I51" s="16"/>
      <c r="J51" s="16"/>
      <c r="K51" s="16"/>
      <c r="L51" s="16"/>
      <c r="M51" s="16"/>
      <c r="N51" s="16"/>
      <c r="O51" s="16"/>
      <c r="P51" s="16"/>
      <c r="Q51" s="16"/>
      <c r="R51" s="16"/>
    </row>
    <row r="52" spans="1:18" ht="16.2">
      <c r="A52" s="16"/>
      <c r="B52" s="43" t="s">
        <v>1</v>
      </c>
      <c r="C52" s="44" t="s">
        <v>0</v>
      </c>
      <c r="D52" s="16"/>
      <c r="E52" s="16"/>
      <c r="F52" s="16"/>
      <c r="G52" s="16"/>
      <c r="H52" s="16"/>
      <c r="I52" s="16"/>
      <c r="J52" s="16"/>
      <c r="K52" s="16"/>
      <c r="L52" s="16"/>
      <c r="M52" s="16"/>
      <c r="N52" s="16"/>
      <c r="O52" s="16"/>
      <c r="P52" s="16"/>
      <c r="Q52" s="16"/>
      <c r="R52" s="16"/>
    </row>
    <row r="53" spans="1:18" ht="16.2">
      <c r="A53" s="16"/>
      <c r="B53" s="16"/>
      <c r="C53" s="16"/>
      <c r="D53" s="16"/>
      <c r="E53" s="16"/>
      <c r="F53" s="16"/>
      <c r="G53" s="16"/>
      <c r="H53" s="16"/>
      <c r="I53" s="16"/>
      <c r="J53" s="97" t="s">
        <v>49</v>
      </c>
      <c r="K53" s="97"/>
      <c r="L53" s="97"/>
      <c r="M53" s="97"/>
      <c r="N53" s="97"/>
      <c r="O53" s="16"/>
      <c r="P53" s="16"/>
      <c r="Q53" s="16"/>
      <c r="R53" s="16"/>
    </row>
    <row r="54" spans="1:18">
      <c r="A54" s="16"/>
      <c r="B54" s="16"/>
      <c r="C54" s="16"/>
      <c r="D54" s="16"/>
      <c r="E54" s="16"/>
      <c r="F54" s="16"/>
      <c r="G54" s="16"/>
      <c r="H54" s="16"/>
      <c r="I54" s="16"/>
      <c r="J54" s="16"/>
      <c r="K54" s="16"/>
      <c r="L54" s="16"/>
      <c r="M54" s="16"/>
      <c r="N54" s="16"/>
      <c r="O54" s="16"/>
      <c r="P54" s="16"/>
      <c r="Q54" s="16"/>
      <c r="R54" s="16"/>
    </row>
  </sheetData>
  <mergeCells count="20">
    <mergeCell ref="J53:N53"/>
    <mergeCell ref="L36:L37"/>
    <mergeCell ref="M36:N36"/>
    <mergeCell ref="A38:B38"/>
    <mergeCell ref="K35:N35"/>
    <mergeCell ref="C36:C37"/>
    <mergeCell ref="D36:D37"/>
    <mergeCell ref="E36:E37"/>
    <mergeCell ref="F36:F37"/>
    <mergeCell ref="G36:G37"/>
    <mergeCell ref="H36:H37"/>
    <mergeCell ref="I36:I37"/>
    <mergeCell ref="J36:J37"/>
    <mergeCell ref="K36:K37"/>
    <mergeCell ref="I35:J35"/>
    <mergeCell ref="A34:B34"/>
    <mergeCell ref="A35:B37"/>
    <mergeCell ref="C35:D35"/>
    <mergeCell ref="E35:F35"/>
    <mergeCell ref="G35:H35"/>
  </mergeCells>
  <phoneticPr fontId="3"/>
  <printOptions horizontalCentered="1"/>
  <pageMargins left="0.23622047244094491" right="0.23622047244094491" top="0.35433070866141736" bottom="0.35433070866141736" header="0.31496062992125984" footer="0.31496062992125984"/>
  <pageSetup paperSize="9" scale="71" orientation="landscape" r:id="rId1"/>
  <rowBreaks count="1" manualBreakCount="1">
    <brk id="52"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月別推移表</vt:lpstr>
      <vt:lpstr>月別グラフ</vt:lpstr>
      <vt:lpstr>年別推移表</vt:lpstr>
      <vt:lpstr>月別グラフ!Print_Area</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2018-04-10T07:04:18Z</dcterms:created>
  <dcterms:modified xsi:type="dcterms:W3CDTF">2024-02-13T04:55:52Z</dcterms:modified>
</cp:coreProperties>
</file>