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0" documentId="13_ncr:1_{95EBE92D-8FAD-421C-B65F-38239AD0FD10}" xr6:coauthVersionLast="47" xr6:coauthVersionMax="47" xr10:uidLastSave="{00000000-0000-0000-0000-000000000000}"/>
  <bookViews>
    <workbookView xWindow="36885" yWindow="1005" windowWidth="20505" windowHeight="14460" xr2:uid="{00000000-000D-0000-FFFF-FFFF00000000}"/>
  </bookViews>
  <sheets>
    <sheet name="月別推移表" sheetId="4" r:id="rId1"/>
    <sheet name="月別グラフ" sheetId="1" r:id="rId2"/>
    <sheet name="年別推移表" sheetId="7" r:id="rId3"/>
  </sheets>
  <definedNames>
    <definedName name="_xlnm.Print_Area" localSheetId="1">月別グラフ!$A$1:$M$70</definedName>
    <definedName name="_xlnm.Print_Area" localSheetId="0">月別推移表!$A$1:$AB$62</definedName>
    <definedName name="_xlnm.Print_Area" localSheetId="2">年別推移表!$A$1:$N$54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49" i="7" l="1"/>
  <c r="M49" i="7"/>
  <c r="N48" i="7"/>
  <c r="M48" i="7"/>
  <c r="N47" i="7"/>
  <c r="M47" i="7"/>
  <c r="N46" i="7"/>
  <c r="M46" i="7"/>
  <c r="N45" i="7"/>
  <c r="M45" i="7"/>
  <c r="N44" i="7"/>
  <c r="M44" i="7"/>
  <c r="N43" i="7"/>
  <c r="M43" i="7"/>
  <c r="N42" i="7"/>
  <c r="M42" i="7"/>
  <c r="N41" i="7"/>
  <c r="M41" i="7"/>
  <c r="N40" i="7"/>
  <c r="M40" i="7"/>
  <c r="N39" i="7"/>
  <c r="M3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5" authorId="0" shapeId="0" xr:uid="{974027AB-2E3B-4A15-85CE-9D46A2B60625}">
      <text>
        <r>
          <rPr>
            <b/>
            <sz val="9"/>
            <color indexed="81"/>
            <rFont val="MS P ゴシック"/>
            <family val="3"/>
            <charset val="128"/>
          </rPr>
          <t>要注意！！
「年計」の同期比率は、修正前の数字のため使用不可。</t>
        </r>
        <r>
          <rPr>
            <sz val="9"/>
            <color indexed="81"/>
            <rFont val="MS P ゴシック"/>
            <family val="3"/>
            <charset val="128"/>
          </rPr>
          <t xml:space="preserve">
</t>
        </r>
      </text>
    </comment>
  </commentList>
</comments>
</file>

<file path=xl/sharedStrings.xml><?xml version="1.0" encoding="utf-8"?>
<sst xmlns="http://schemas.openxmlformats.org/spreadsheetml/2006/main" count="153" uniqueCount="56">
  <si>
    <t>（出所）</t>
    <rPh sb="1" eb="3">
      <t>シュッショ</t>
    </rPh>
    <phoneticPr fontId="3"/>
  </si>
  <si>
    <t>（注3）</t>
  </si>
  <si>
    <t>（注2）</t>
    <rPh sb="1" eb="2">
      <t>チュウ</t>
    </rPh>
    <phoneticPr fontId="3"/>
  </si>
  <si>
    <t>世界</t>
    <rPh sb="0" eb="2">
      <t>セカイ</t>
    </rPh>
    <phoneticPr fontId="3"/>
  </si>
  <si>
    <t>金額</t>
  </si>
  <si>
    <t>数量</t>
  </si>
  <si>
    <t>年計</t>
    <rPh sb="0" eb="1">
      <t>ネン</t>
    </rPh>
    <rPh sb="1" eb="2">
      <t>ケイ</t>
    </rPh>
    <phoneticPr fontId="3"/>
  </si>
  <si>
    <t>12月</t>
  </si>
  <si>
    <t>11月</t>
  </si>
  <si>
    <t>10月</t>
  </si>
  <si>
    <t>9月</t>
  </si>
  <si>
    <t>8月</t>
  </si>
  <si>
    <t>7月</t>
  </si>
  <si>
    <t>6月</t>
  </si>
  <si>
    <t>5月</t>
  </si>
  <si>
    <t>4月</t>
  </si>
  <si>
    <t>3月</t>
    <rPh sb="1" eb="2">
      <t>ガツ</t>
    </rPh>
    <phoneticPr fontId="3"/>
  </si>
  <si>
    <t>2月</t>
    <rPh sb="1" eb="2">
      <t>ガツ</t>
    </rPh>
    <phoneticPr fontId="3"/>
  </si>
  <si>
    <t>1月</t>
    <rPh sb="1" eb="2">
      <t>ガツ</t>
    </rPh>
    <phoneticPr fontId="3"/>
  </si>
  <si>
    <t>輸出額の月別推移</t>
    <rPh sb="0" eb="2">
      <t>ユシュツ</t>
    </rPh>
    <rPh sb="2" eb="3">
      <t>ガク</t>
    </rPh>
    <rPh sb="4" eb="6">
      <t>ツキベツ</t>
    </rPh>
    <rPh sb="6" eb="8">
      <t>スイイ</t>
    </rPh>
    <phoneticPr fontId="3"/>
  </si>
  <si>
    <t>香港</t>
  </si>
  <si>
    <t>米国</t>
  </si>
  <si>
    <t>シンガポール</t>
  </si>
  <si>
    <t>タイ</t>
  </si>
  <si>
    <t>輸出額・数量の年別推移</t>
    <rPh sb="4" eb="6">
      <t>スウリョウ</t>
    </rPh>
    <phoneticPr fontId="3"/>
  </si>
  <si>
    <t>単位：トン、百万円</t>
    <rPh sb="0" eb="2">
      <t>タンイ</t>
    </rPh>
    <rPh sb="6" eb="9">
      <t>ヒャクマンエン</t>
    </rPh>
    <phoneticPr fontId="3"/>
  </si>
  <si>
    <t>数量</t>
    <rPh sb="0" eb="2">
      <t>スウリョウ</t>
    </rPh>
    <phoneticPr fontId="10"/>
  </si>
  <si>
    <t>金額</t>
    <rPh sb="0" eb="2">
      <t>キンガク</t>
    </rPh>
    <phoneticPr fontId="10"/>
  </si>
  <si>
    <t>前年比伸び率(%)</t>
    <rPh sb="0" eb="2">
      <t>ゼンネン</t>
    </rPh>
    <rPh sb="2" eb="3">
      <t>ヒ</t>
    </rPh>
    <rPh sb="3" eb="4">
      <t>ノ</t>
    </rPh>
    <rPh sb="5" eb="6">
      <t>リツ</t>
    </rPh>
    <phoneticPr fontId="10"/>
  </si>
  <si>
    <t>＜上段＞数量（トン） / 金額（百万円）</t>
    <rPh sb="1" eb="3">
      <t>ジョウダン</t>
    </rPh>
    <rPh sb="4" eb="6">
      <t>スウリョウ</t>
    </rPh>
    <rPh sb="13" eb="15">
      <t>キンガク</t>
    </rPh>
    <rPh sb="16" eb="19">
      <t>ヒャクマンエン</t>
    </rPh>
    <phoneticPr fontId="3"/>
  </si>
  <si>
    <t>＜下段＞伸び率（前年同月比）</t>
    <rPh sb="1" eb="3">
      <t>ゲダン</t>
    </rPh>
    <rPh sb="4" eb="5">
      <t>ノ</t>
    </rPh>
    <rPh sb="6" eb="7">
      <t>リツ</t>
    </rPh>
    <rPh sb="8" eb="10">
      <t>ゼンネン</t>
    </rPh>
    <rPh sb="10" eb="13">
      <t>ドウゲツヒ</t>
    </rPh>
    <phoneticPr fontId="3"/>
  </si>
  <si>
    <t>台湾</t>
  </si>
  <si>
    <t>カナダ</t>
  </si>
  <si>
    <t>菓子類</t>
    <rPh sb="0" eb="3">
      <t>カシルイ</t>
    </rPh>
    <phoneticPr fontId="3"/>
  </si>
  <si>
    <t>財務省貿易統計</t>
    <rPh sb="0" eb="3">
      <t>ザイムショウ</t>
    </rPh>
    <rPh sb="3" eb="5">
      <t>ボウエキ</t>
    </rPh>
    <rPh sb="5" eb="7">
      <t>トウケイ</t>
    </rPh>
    <phoneticPr fontId="1"/>
  </si>
  <si>
    <t>菓子類</t>
    <rPh sb="0" eb="2">
      <t>カシ</t>
    </rPh>
    <rPh sb="2" eb="3">
      <t>ルイ</t>
    </rPh>
    <phoneticPr fontId="3"/>
  </si>
  <si>
    <t>中国</t>
  </si>
  <si>
    <t>韓国</t>
  </si>
  <si>
    <t>ベトナム</t>
  </si>
  <si>
    <t>米国</t>
    <rPh sb="0" eb="2">
      <t>ベイコク</t>
    </rPh>
    <phoneticPr fontId="3"/>
  </si>
  <si>
    <t>韓国</t>
    <rPh sb="0" eb="2">
      <t>カンコク</t>
    </rPh>
    <phoneticPr fontId="3"/>
  </si>
  <si>
    <t>（注1）</t>
    <phoneticPr fontId="3"/>
  </si>
  <si>
    <t>HS=1704 180620 180631 180632 180690 190531 190532 190590</t>
    <phoneticPr fontId="3"/>
  </si>
  <si>
    <t>（注2）</t>
    <phoneticPr fontId="3"/>
  </si>
  <si>
    <t>　</t>
    <phoneticPr fontId="3"/>
  </si>
  <si>
    <t>中国</t>
    <rPh sb="0" eb="2">
      <t>チュウゴク</t>
    </rPh>
    <phoneticPr fontId="3"/>
  </si>
  <si>
    <t>2022年</t>
    <rPh sb="4" eb="5">
      <t>ネン</t>
    </rPh>
    <phoneticPr fontId="3"/>
  </si>
  <si>
    <t>マレーシア</t>
  </si>
  <si>
    <t xml:space="preserve">「-」：単位に満たないもの　「…」：分類のないものまたは品目によって単位が異なるため合計できないもの
</t>
    <phoneticPr fontId="3"/>
  </si>
  <si>
    <t>2024年2月 ジェトロ農林水産食品部作成</t>
    <phoneticPr fontId="3"/>
  </si>
  <si>
    <t xml:space="preserve">Copyright (C) 2024 JETRO. All rights reserved.																				</t>
    <phoneticPr fontId="3"/>
  </si>
  <si>
    <t xml:space="preserve">Copyright (C) 2024 JETRO. All rights reserved.		</t>
    <phoneticPr fontId="3"/>
  </si>
  <si>
    <t>2023年</t>
    <rPh sb="4" eb="5">
      <t>ネン</t>
    </rPh>
    <phoneticPr fontId="3"/>
  </si>
  <si>
    <t>オーストラリア</t>
  </si>
  <si>
    <t>財務省貿易統計　※2023年1月以降分は確報値</t>
    <rPh sb="0" eb="3">
      <t>ザイムショウ</t>
    </rPh>
    <rPh sb="3" eb="5">
      <t>ボウエキ</t>
    </rPh>
    <rPh sb="5" eb="7">
      <t>トウケイ</t>
    </rPh>
    <phoneticPr fontId="3"/>
  </si>
  <si>
    <t>2023年の輸出額上位10カ国・地域を抽出（10未満の場合「－」で表示）。</t>
    <rPh sb="4" eb="5">
      <t>ネン</t>
    </rPh>
    <rPh sb="6" eb="8">
      <t>ユシュツ</t>
    </rPh>
    <rPh sb="8" eb="9">
      <t>ガク</t>
    </rPh>
    <rPh sb="9" eb="11">
      <t>ジョウイ</t>
    </rPh>
    <rPh sb="14" eb="15">
      <t>コク</t>
    </rPh>
    <rPh sb="16" eb="18">
      <t>チイキ</t>
    </rPh>
    <rPh sb="19" eb="21">
      <t>チュウシュツ</t>
    </rPh>
    <rPh sb="24" eb="26">
      <t>ミマン</t>
    </rPh>
    <rPh sb="27" eb="29">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</si>
</sst>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Red]\-#,##0.0"/>
    <numFmt numFmtId="177" formatCode="0.0%;[Red]\-0.0%"/>
    <numFmt numFmtId="178" formatCode="#,##0.0;[Red]\-#,##0.0;&quot;-&quot;;@"/>
    <numFmt numFmtId="179" formatCode="m&quot;月&quot;"/>
    <numFmt numFmtId="180" formatCode="0.0_ ;[Red]\-0.0\ "/>
    <numFmt numFmtId="181" formatCode="#,##0.0_ ;[Red]\-#,##0.0\ "/>
  </numFmts>
  <fonts count="15">
    <font>
      <sz val="11"/>
      <color theme="1"/>
      <name val="ＭＳ Ｐゴシック"/>
      <family val="2"/>
      <charset val="128"/>
      <scheme val="minor"/>
    </font>
    <font>
      <sz val="11"/>
      <color theme="1"/>
      <name val="ＭＳ Ｐゴシック"/>
      <family val="2"/>
      <charset val="128"/>
      <scheme val="minor"/>
    </font>
    <font>
      <sz val="10"/>
      <color theme="1"/>
      <name val="メイリオ"/>
      <family val="3"/>
      <charset val="128"/>
    </font>
    <font>
      <sz val="6"/>
      <name val="ＭＳ Ｐゴシック"/>
      <family val="2"/>
      <charset val="128"/>
      <scheme val="minor"/>
    </font>
    <font>
      <sz val="9"/>
      <color theme="1"/>
      <name val="メイリオ"/>
      <family val="3"/>
      <charset val="128"/>
    </font>
    <font>
      <sz val="11"/>
      <color theme="1"/>
      <name val="メイリオ"/>
      <family val="3"/>
      <charset val="128"/>
    </font>
    <font>
      <b/>
      <sz val="14"/>
      <color theme="1"/>
      <name val="メイリオ"/>
      <family val="3"/>
      <charset val="128"/>
    </font>
    <font>
      <sz val="12"/>
      <color theme="1"/>
      <name val="メイリオ"/>
      <family val="3"/>
      <charset val="128"/>
    </font>
    <font>
      <sz val="11"/>
      <name val="ＭＳ Ｐ明朝"/>
      <family val="1"/>
      <charset val="128"/>
    </font>
    <font>
      <sz val="11"/>
      <color theme="1"/>
      <name val="Arial Unicode MS"/>
      <family val="3"/>
      <charset val="128"/>
    </font>
    <font>
      <sz val="11"/>
      <color theme="1"/>
      <name val="HGSｺﾞｼｯｸM"/>
      <family val="3"/>
      <charset val="128"/>
    </font>
    <font>
      <sz val="10"/>
      <color theme="1"/>
      <name val="ＭＳ Ｐゴシック"/>
      <family val="2"/>
      <charset val="128"/>
      <scheme val="minor"/>
    </font>
    <font>
      <b/>
      <sz val="10"/>
      <color rgb="FFFF0000"/>
      <name val="メイリオ"/>
      <family val="3"/>
      <charset val="128"/>
    </font>
    <font>
      <b/>
      <sz val="9"/>
      <color indexed="81"/>
      <name val="MS P ゴシック"/>
      <family val="3"/>
      <charset val="128"/>
    </font>
    <font>
      <sz val="9"/>
      <color indexed="81"/>
      <name val="MS P ゴシック"/>
      <family val="3"/>
      <charset val="128"/>
    </font>
  </fonts>
  <fills count="6">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auto="1"/>
      </top>
      <bottom style="thin">
        <color auto="1"/>
      </bottom>
      <diagonal/>
    </border>
    <border>
      <left style="thin">
        <color indexed="64"/>
      </left>
      <right/>
      <top style="thin">
        <color indexed="64"/>
      </top>
      <bottom/>
      <diagonal/>
    </border>
    <border>
      <left/>
      <right/>
      <top/>
      <bottom style="thin">
        <color auto="1"/>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8" fillId="0" borderId="0">
      <alignment vertical="center"/>
    </xf>
  </cellStyleXfs>
  <cellXfs count="113">
    <xf numFmtId="0" fontId="0" fillId="0" borderId="0" xfId="0">
      <alignment vertical="center"/>
    </xf>
    <xf numFmtId="0" fontId="2" fillId="0" borderId="0" xfId="0" applyFont="1">
      <alignment vertical="center"/>
    </xf>
    <xf numFmtId="176" fontId="2" fillId="0" borderId="0" xfId="0" applyNumberFormat="1" applyFont="1">
      <alignment vertical="center"/>
    </xf>
    <xf numFmtId="176" fontId="2" fillId="0" borderId="0" xfId="0" applyNumberFormat="1" applyFont="1" applyAlignment="1">
      <alignment horizontal="left" vertical="center"/>
    </xf>
    <xf numFmtId="0" fontId="5" fillId="0" borderId="0" xfId="0" applyFont="1">
      <alignment vertical="center"/>
    </xf>
    <xf numFmtId="0" fontId="2" fillId="3" borderId="8" xfId="0" applyFont="1" applyFill="1" applyBorder="1" applyAlignment="1">
      <alignment horizontal="center" vertical="center"/>
    </xf>
    <xf numFmtId="0" fontId="2" fillId="2" borderId="8" xfId="0" applyFont="1" applyFill="1" applyBorder="1" applyAlignment="1">
      <alignment horizontal="center" vertical="center"/>
    </xf>
    <xf numFmtId="177" fontId="4" fillId="0" borderId="0" xfId="0" applyNumberFormat="1" applyFont="1">
      <alignment vertical="center"/>
    </xf>
    <xf numFmtId="177" fontId="4" fillId="2" borderId="1" xfId="0" applyNumberFormat="1" applyFont="1" applyFill="1" applyBorder="1" applyAlignment="1">
      <alignment horizontal="right" vertical="center"/>
    </xf>
    <xf numFmtId="178" fontId="5" fillId="0" borderId="2" xfId="0" applyNumberFormat="1" applyFont="1" applyBorder="1">
      <alignment vertical="center"/>
    </xf>
    <xf numFmtId="0" fontId="2" fillId="0" borderId="0" xfId="0" applyFont="1" applyAlignment="1">
      <alignment horizontal="center" vertical="center"/>
    </xf>
    <xf numFmtId="0" fontId="2" fillId="2" borderId="4" xfId="0" applyFont="1" applyFill="1" applyBorder="1">
      <alignment vertical="center"/>
    </xf>
    <xf numFmtId="0" fontId="2" fillId="2" borderId="17" xfId="0" applyFont="1" applyFill="1" applyBorder="1">
      <alignment vertical="center"/>
    </xf>
    <xf numFmtId="0" fontId="2" fillId="0" borderId="11" xfId="0" applyFont="1" applyBorder="1">
      <alignment vertical="center"/>
    </xf>
    <xf numFmtId="0" fontId="2" fillId="0" borderId="15" xfId="0" applyFont="1" applyBorder="1">
      <alignment vertical="center"/>
    </xf>
    <xf numFmtId="0" fontId="7" fillId="0" borderId="0" xfId="0" applyFont="1">
      <alignment vertical="center"/>
    </xf>
    <xf numFmtId="0" fontId="0" fillId="5" borderId="0" xfId="0" applyFill="1">
      <alignment vertical="center"/>
    </xf>
    <xf numFmtId="0" fontId="7" fillId="5" borderId="0" xfId="0" applyFont="1" applyFill="1">
      <alignment vertical="center"/>
    </xf>
    <xf numFmtId="0" fontId="2" fillId="5" borderId="0" xfId="0" applyFont="1" applyFill="1">
      <alignment vertical="center"/>
    </xf>
    <xf numFmtId="0" fontId="2" fillId="5" borderId="0" xfId="0" applyFont="1" applyFill="1" applyAlignment="1">
      <alignment horizontal="right" vertical="center"/>
    </xf>
    <xf numFmtId="0" fontId="9" fillId="5" borderId="0" xfId="0" applyFont="1" applyFill="1">
      <alignment vertical="center"/>
    </xf>
    <xf numFmtId="0" fontId="9" fillId="0" borderId="0" xfId="0" applyFont="1">
      <alignment vertical="center"/>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1" xfId="0" applyFont="1" applyFill="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0" fontId="11" fillId="5" borderId="0" xfId="0" applyFont="1" applyFill="1">
      <alignment vertical="center"/>
    </xf>
    <xf numFmtId="176" fontId="2" fillId="5" borderId="0" xfId="0" applyNumberFormat="1" applyFont="1" applyFill="1" applyAlignment="1">
      <alignment horizontal="left" vertical="center"/>
    </xf>
    <xf numFmtId="176" fontId="2" fillId="5" borderId="0" xfId="0" applyNumberFormat="1" applyFont="1" applyFill="1">
      <alignment vertical="center"/>
    </xf>
    <xf numFmtId="0" fontId="11" fillId="0" borderId="0" xfId="0" applyFont="1">
      <alignment vertical="center"/>
    </xf>
    <xf numFmtId="180" fontId="5" fillId="0" borderId="37" xfId="0" applyNumberFormat="1" applyFont="1" applyBorder="1">
      <alignment vertical="center"/>
    </xf>
    <xf numFmtId="180" fontId="5" fillId="0" borderId="36" xfId="1" applyNumberFormat="1" applyFont="1" applyFill="1" applyBorder="1" applyAlignment="1">
      <alignment vertical="center"/>
    </xf>
    <xf numFmtId="180" fontId="5" fillId="0" borderId="41" xfId="0" applyNumberFormat="1" applyFont="1" applyBorder="1">
      <alignment vertical="center"/>
    </xf>
    <xf numFmtId="180" fontId="5" fillId="0" borderId="42" xfId="1" applyNumberFormat="1" applyFont="1" applyFill="1" applyBorder="1" applyAlignment="1">
      <alignment vertical="center"/>
    </xf>
    <xf numFmtId="181" fontId="5" fillId="0" borderId="4" xfId="0" applyNumberFormat="1" applyFont="1" applyBorder="1">
      <alignment vertical="center"/>
    </xf>
    <xf numFmtId="181" fontId="5" fillId="0" borderId="2" xfId="0" applyNumberFormat="1" applyFont="1" applyBorder="1">
      <alignment vertical="center"/>
    </xf>
    <xf numFmtId="181" fontId="5" fillId="0" borderId="5" xfId="0" applyNumberFormat="1" applyFont="1" applyBorder="1">
      <alignment vertical="center"/>
    </xf>
    <xf numFmtId="181" fontId="5" fillId="0" borderId="36" xfId="0" applyNumberFormat="1" applyFont="1" applyBorder="1">
      <alignment vertical="center"/>
    </xf>
    <xf numFmtId="181" fontId="5" fillId="0" borderId="37" xfId="0" applyNumberFormat="1" applyFont="1" applyBorder="1">
      <alignment vertical="center"/>
    </xf>
    <xf numFmtId="181" fontId="5" fillId="2" borderId="1" xfId="0" applyNumberFormat="1" applyFont="1" applyFill="1" applyBorder="1">
      <alignment vertical="center"/>
    </xf>
    <xf numFmtId="181" fontId="5" fillId="2" borderId="12" xfId="0" applyNumberFormat="1" applyFont="1" applyFill="1" applyBorder="1">
      <alignment vertical="center"/>
    </xf>
    <xf numFmtId="181" fontId="5" fillId="2" borderId="24" xfId="0" applyNumberFormat="1" applyFont="1" applyFill="1" applyBorder="1">
      <alignment vertical="center"/>
    </xf>
    <xf numFmtId="181" fontId="5" fillId="2" borderId="38" xfId="0" applyNumberFormat="1" applyFont="1" applyFill="1" applyBorder="1">
      <alignment vertical="center"/>
    </xf>
    <xf numFmtId="181" fontId="5" fillId="0" borderId="1" xfId="0" applyNumberFormat="1" applyFont="1" applyBorder="1">
      <alignment vertical="center"/>
    </xf>
    <xf numFmtId="181" fontId="5" fillId="0" borderId="12" xfId="0" applyNumberFormat="1" applyFont="1" applyBorder="1">
      <alignment vertical="center"/>
    </xf>
    <xf numFmtId="181" fontId="5" fillId="0" borderId="24" xfId="0" applyNumberFormat="1" applyFont="1" applyBorder="1">
      <alignment vertical="center"/>
    </xf>
    <xf numFmtId="181" fontId="5" fillId="0" borderId="38" xfId="0" applyNumberFormat="1" applyFont="1" applyBorder="1">
      <alignment vertical="center"/>
    </xf>
    <xf numFmtId="181" fontId="5" fillId="0" borderId="39" xfId="0" applyNumberFormat="1" applyFont="1" applyBorder="1">
      <alignment vertical="center"/>
    </xf>
    <xf numFmtId="181" fontId="5" fillId="0" borderId="40" xfId="0" applyNumberFormat="1" applyFont="1" applyBorder="1">
      <alignment vertical="center"/>
    </xf>
    <xf numFmtId="0" fontId="5" fillId="2" borderId="1" xfId="0" applyFont="1" applyFill="1" applyBorder="1" applyAlignment="1">
      <alignment horizontal="center" vertical="center"/>
    </xf>
    <xf numFmtId="0" fontId="12" fillId="0" borderId="0" xfId="0" applyFont="1">
      <alignment vertical="center"/>
    </xf>
    <xf numFmtId="0" fontId="2" fillId="0" borderId="0" xfId="0" applyFont="1" applyAlignment="1">
      <alignment horizontal="right" vertical="center"/>
    </xf>
    <xf numFmtId="0" fontId="5" fillId="0" borderId="1" xfId="0" applyFont="1" applyBorder="1" applyAlignment="1">
      <alignment horizontal="center" vertical="center"/>
    </xf>
    <xf numFmtId="176" fontId="5" fillId="0" borderId="3" xfId="0" applyNumberFormat="1" applyFont="1" applyBorder="1">
      <alignment vertical="center"/>
    </xf>
    <xf numFmtId="176" fontId="5" fillId="0" borderId="2" xfId="0" applyNumberFormat="1" applyFont="1" applyBorder="1">
      <alignment vertical="center"/>
    </xf>
    <xf numFmtId="0" fontId="2" fillId="5" borderId="17" xfId="0" applyFont="1" applyFill="1" applyBorder="1" applyAlignment="1">
      <alignment horizontal="right" vertical="center"/>
    </xf>
    <xf numFmtId="179" fontId="5" fillId="2" borderId="12" xfId="0" applyNumberFormat="1" applyFont="1" applyFill="1" applyBorder="1" applyAlignment="1">
      <alignment horizontal="center" vertical="center"/>
    </xf>
    <xf numFmtId="179" fontId="5" fillId="2" borderId="11" xfId="0" applyNumberFormat="1" applyFont="1" applyFill="1" applyBorder="1" applyAlignment="1">
      <alignment horizontal="center" vertical="center"/>
    </xf>
    <xf numFmtId="179" fontId="5" fillId="3" borderId="12" xfId="0" applyNumberFormat="1" applyFont="1" applyFill="1" applyBorder="1" applyAlignment="1">
      <alignment horizontal="center" vertical="center"/>
    </xf>
    <xf numFmtId="179" fontId="5" fillId="3" borderId="11" xfId="0" applyNumberFormat="1" applyFont="1" applyFill="1" applyBorder="1" applyAlignment="1">
      <alignment horizontal="center" vertical="center"/>
    </xf>
    <xf numFmtId="0" fontId="5" fillId="2" borderId="16"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1" xfId="0" applyFont="1" applyFill="1" applyBorder="1" applyAlignment="1">
      <alignment horizontal="center" vertical="center"/>
    </xf>
    <xf numFmtId="179" fontId="5" fillId="3" borderId="5" xfId="0" applyNumberFormat="1" applyFont="1" applyFill="1" applyBorder="1" applyAlignment="1">
      <alignment horizontal="center" vertical="center"/>
    </xf>
    <xf numFmtId="179" fontId="5" fillId="3" borderId="4" xfId="0" applyNumberFormat="1" applyFont="1" applyFill="1" applyBorder="1" applyAlignment="1">
      <alignment horizontal="center" vertical="center"/>
    </xf>
    <xf numFmtId="179" fontId="5" fillId="2" borderId="5" xfId="0" applyNumberFormat="1" applyFont="1" applyFill="1" applyBorder="1" applyAlignment="1">
      <alignment horizontal="center" vertical="center"/>
    </xf>
    <xf numFmtId="179" fontId="5" fillId="2" borderId="4" xfId="0" applyNumberFormat="1" applyFont="1" applyFill="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40" fontId="5" fillId="0" borderId="7" xfId="0" applyNumberFormat="1" applyFont="1" applyBorder="1" applyAlignment="1">
      <alignment horizontal="left" vertical="center" indent="1"/>
    </xf>
    <xf numFmtId="40" fontId="5" fillId="0" borderId="6" xfId="0" applyNumberFormat="1" applyFont="1" applyBorder="1" applyAlignment="1">
      <alignment horizontal="left" vertical="center" indent="1"/>
    </xf>
    <xf numFmtId="40" fontId="5" fillId="0" borderId="5" xfId="0" applyNumberFormat="1" applyFont="1" applyBorder="1" applyAlignment="1">
      <alignment horizontal="left" vertical="center" indent="1"/>
    </xf>
    <xf numFmtId="40" fontId="5" fillId="0" borderId="4" xfId="0" applyNumberFormat="1" applyFont="1" applyBorder="1" applyAlignment="1">
      <alignment horizontal="left" vertical="center" indent="1"/>
    </xf>
    <xf numFmtId="0" fontId="6" fillId="4" borderId="21"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8" xfId="0" applyFont="1" applyFill="1" applyBorder="1" applyAlignment="1">
      <alignment horizontal="center" vertical="center"/>
    </xf>
    <xf numFmtId="176" fontId="2" fillId="0" borderId="0" xfId="0" applyNumberFormat="1"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6" fillId="4" borderId="22" xfId="0" applyFont="1" applyFill="1" applyBorder="1" applyAlignment="1">
      <alignment horizontal="center" vertical="center"/>
    </xf>
    <xf numFmtId="0" fontId="6" fillId="4" borderId="23" xfId="0" applyFont="1" applyFill="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3" borderId="12" xfId="0" applyFont="1" applyFill="1" applyBorder="1" applyAlignment="1">
      <alignment horizontal="center" vertical="center"/>
    </xf>
    <xf numFmtId="0" fontId="5" fillId="3" borderId="11" xfId="0" applyFont="1" applyFill="1" applyBorder="1" applyAlignment="1">
      <alignment horizontal="center"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2" borderId="3" xfId="0" applyFont="1" applyFill="1" applyBorder="1" applyAlignment="1">
      <alignment horizontal="center" vertical="center"/>
    </xf>
    <xf numFmtId="0" fontId="5" fillId="2" borderId="31"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31" xfId="0" applyFont="1" applyFill="1" applyBorder="1" applyAlignment="1">
      <alignment horizontal="center" vertical="center"/>
    </xf>
    <xf numFmtId="0" fontId="5" fillId="2" borderId="44"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43" xfId="0" applyFont="1" applyFill="1" applyBorder="1" applyAlignment="1">
      <alignment horizontal="center" vertical="center"/>
    </xf>
    <xf numFmtId="0" fontId="5" fillId="2" borderId="25"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7" xfId="0" applyFont="1" applyFill="1" applyBorder="1" applyAlignment="1">
      <alignment horizontal="center" vertical="center"/>
    </xf>
    <xf numFmtId="0" fontId="5" fillId="2" borderId="32" xfId="0" applyFont="1" applyFill="1" applyBorder="1" applyAlignment="1">
      <alignment horizontal="center" vertical="center"/>
    </xf>
  </cellXfs>
  <cellStyles count="3">
    <cellStyle name="パーセント" xfId="1" builtinId="5"/>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25</xdr:col>
      <xdr:colOff>584200</xdr:colOff>
      <xdr:row>0</xdr:row>
      <xdr:rowOff>0</xdr:rowOff>
    </xdr:from>
    <xdr:to>
      <xdr:col>28</xdr:col>
      <xdr:colOff>1005</xdr:colOff>
      <xdr:row>3</xdr:row>
      <xdr:rowOff>131004</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637000" y="0"/>
          <a:ext cx="1703599" cy="7742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190500</xdr:colOff>
      <xdr:row>0</xdr:row>
      <xdr:rowOff>80963</xdr:rowOff>
    </xdr:from>
    <xdr:to>
      <xdr:col>12</xdr:col>
      <xdr:colOff>9057</xdr:colOff>
      <xdr:row>3</xdr:row>
      <xdr:rowOff>127494</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7096125" y="80963"/>
          <a:ext cx="1199682" cy="546594"/>
        </a:xfrm>
        <a:prstGeom prst="rect">
          <a:avLst/>
        </a:prstGeom>
      </xdr:spPr>
    </xdr:pic>
    <xdr:clientData/>
  </xdr:twoCellAnchor>
  <xdr:twoCellAnchor editAs="oneCell">
    <xdr:from>
      <xdr:col>0</xdr:col>
      <xdr:colOff>2</xdr:colOff>
      <xdr:row>6</xdr:row>
      <xdr:rowOff>3807</xdr:rowOff>
    </xdr:from>
    <xdr:to>
      <xdr:col>12</xdr:col>
      <xdr:colOff>528315</xdr:colOff>
      <xdr:row>34</xdr:row>
      <xdr:rowOff>88557</xdr:rowOff>
    </xdr:to>
    <xdr:pic>
      <xdr:nvPicPr>
        <xdr:cNvPr id="5" name="図 4">
          <a:extLst>
            <a:ext uri="{FF2B5EF4-FFF2-40B4-BE49-F238E27FC236}">
              <a16:creationId xmlns:a16="http://schemas.microsoft.com/office/drawing/2014/main" id="{27270603-E37C-56E9-2A0C-4DF71016CDD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 y="1051557"/>
          <a:ext cx="7814938" cy="475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36</xdr:row>
      <xdr:rowOff>166686</xdr:rowOff>
    </xdr:from>
    <xdr:to>
      <xdr:col>12</xdr:col>
      <xdr:colOff>509555</xdr:colOff>
      <xdr:row>65</xdr:row>
      <xdr:rowOff>156748</xdr:rowOff>
    </xdr:to>
    <xdr:pic>
      <xdr:nvPicPr>
        <xdr:cNvPr id="6" name="図 5">
          <a:extLst>
            <a:ext uri="{FF2B5EF4-FFF2-40B4-BE49-F238E27FC236}">
              <a16:creationId xmlns:a16="http://schemas.microsoft.com/office/drawing/2014/main" id="{F93F25F6-65CD-7C1D-60F9-4223339B6C8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6215061"/>
          <a:ext cx="7796180" cy="48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673100</xdr:colOff>
      <xdr:row>0</xdr:row>
      <xdr:rowOff>50800</xdr:rowOff>
    </xdr:from>
    <xdr:to>
      <xdr:col>13</xdr:col>
      <xdr:colOff>517381</xdr:colOff>
      <xdr:row>3</xdr:row>
      <xdr:rowOff>140970</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8509000" y="50800"/>
          <a:ext cx="1393410" cy="622300"/>
        </a:xfrm>
        <a:prstGeom prst="rect">
          <a:avLst/>
        </a:prstGeom>
      </xdr:spPr>
    </xdr:pic>
    <xdr:clientData/>
  </xdr:twoCellAnchor>
  <xdr:twoCellAnchor editAs="oneCell">
    <xdr:from>
      <xdr:col>1</xdr:col>
      <xdr:colOff>511487</xdr:colOff>
      <xdr:row>4</xdr:row>
      <xdr:rowOff>210501</xdr:rowOff>
    </xdr:from>
    <xdr:to>
      <xdr:col>11</xdr:col>
      <xdr:colOff>399404</xdr:colOff>
      <xdr:row>32</xdr:row>
      <xdr:rowOff>139626</xdr:rowOff>
    </xdr:to>
    <xdr:pic>
      <xdr:nvPicPr>
        <xdr:cNvPr id="3" name="図 2">
          <a:extLst>
            <a:ext uri="{FF2B5EF4-FFF2-40B4-BE49-F238E27FC236}">
              <a16:creationId xmlns:a16="http://schemas.microsoft.com/office/drawing/2014/main" id="{6FF2D31B-ACA2-15BC-7479-D7334E146CE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3425" y="877251"/>
          <a:ext cx="7341229" cy="464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62"/>
  <sheetViews>
    <sheetView showGridLines="0" tabSelected="1" zoomScale="80" zoomScaleNormal="80" zoomScaleSheetLayoutView="50" workbookViewId="0"/>
  </sheetViews>
  <sheetFormatPr defaultColWidth="9" defaultRowHeight="16.2"/>
  <cols>
    <col min="1" max="1" width="3.6640625" style="1" customWidth="1"/>
    <col min="2" max="2" width="15.33203125" style="2" bestFit="1" customWidth="1"/>
    <col min="3" max="26" width="9.44140625" style="2" customWidth="1"/>
    <col min="27" max="28" width="10.33203125" style="2" customWidth="1"/>
    <col min="29" max="29" width="16.77734375" style="1" bestFit="1" customWidth="1"/>
    <col min="30" max="30" width="21.77734375" style="1" bestFit="1" customWidth="1"/>
    <col min="31" max="31" width="16.77734375" style="1" bestFit="1" customWidth="1"/>
    <col min="32" max="32" width="21.77734375" style="1" bestFit="1" customWidth="1"/>
    <col min="33" max="33" width="16.77734375" style="1" bestFit="1" customWidth="1"/>
    <col min="34" max="34" width="21.77734375" style="1" bestFit="1" customWidth="1"/>
    <col min="35" max="35" width="16.77734375" style="1" bestFit="1" customWidth="1"/>
    <col min="36" max="36" width="21.77734375" style="1" bestFit="1" customWidth="1"/>
    <col min="37" max="37" width="16.77734375" style="1" bestFit="1" customWidth="1"/>
    <col min="38" max="38" width="21.77734375" style="1" bestFit="1" customWidth="1"/>
    <col min="39" max="39" width="16.77734375" style="1" bestFit="1" customWidth="1"/>
    <col min="40" max="40" width="21.77734375" style="1" bestFit="1" customWidth="1"/>
    <col min="41" max="41" width="16.77734375" style="1" bestFit="1" customWidth="1"/>
    <col min="42" max="42" width="21.77734375" style="1" bestFit="1" customWidth="1"/>
    <col min="43" max="43" width="16.77734375" style="1" bestFit="1" customWidth="1"/>
    <col min="44" max="44" width="21.77734375" style="1" bestFit="1" customWidth="1"/>
    <col min="45" max="45" width="16.77734375" style="1" bestFit="1" customWidth="1"/>
    <col min="46" max="46" width="21.77734375" style="1" bestFit="1" customWidth="1"/>
    <col min="47" max="47" width="16.77734375" style="1" bestFit="1" customWidth="1"/>
    <col min="48" max="48" width="21.77734375" style="1" bestFit="1" customWidth="1"/>
    <col min="49" max="49" width="16.77734375" style="1" bestFit="1" customWidth="1"/>
    <col min="50" max="50" width="21.77734375" style="1" bestFit="1" customWidth="1"/>
    <col min="51" max="51" width="22.6640625" style="1" bestFit="1" customWidth="1"/>
    <col min="52" max="52" width="27.6640625" style="1" bestFit="1" customWidth="1"/>
    <col min="53" max="53" width="16.77734375" style="1" bestFit="1" customWidth="1"/>
    <col min="54" max="54" width="21.77734375" style="1" bestFit="1" customWidth="1"/>
    <col min="55" max="55" width="16.77734375" style="1" bestFit="1" customWidth="1"/>
    <col min="56" max="56" width="21.77734375" style="1" bestFit="1" customWidth="1"/>
    <col min="57" max="57" width="16.77734375" style="1" bestFit="1" customWidth="1"/>
    <col min="58" max="58" width="21.77734375" style="1" bestFit="1" customWidth="1"/>
    <col min="59" max="59" width="16.77734375" style="1" bestFit="1" customWidth="1"/>
    <col min="60" max="60" width="21.77734375" style="1" bestFit="1" customWidth="1"/>
    <col min="61" max="61" width="16.77734375" style="1" bestFit="1" customWidth="1"/>
    <col min="62" max="62" width="21.77734375" style="1" bestFit="1" customWidth="1"/>
    <col min="63" max="63" width="16.77734375" style="1" bestFit="1" customWidth="1"/>
    <col min="64" max="64" width="21.77734375" style="1" bestFit="1" customWidth="1"/>
    <col min="65" max="65" width="16.77734375" style="1" bestFit="1" customWidth="1"/>
    <col min="66" max="66" width="21.77734375" style="1" bestFit="1" customWidth="1"/>
    <col min="67" max="67" width="16.77734375" style="1" bestFit="1" customWidth="1"/>
    <col min="68" max="68" width="21.77734375" style="1" bestFit="1" customWidth="1"/>
    <col min="69" max="69" width="16.77734375" style="1" bestFit="1" customWidth="1"/>
    <col min="70" max="70" width="21.77734375" style="1" bestFit="1" customWidth="1"/>
    <col min="71" max="71" width="16.77734375" style="1" bestFit="1" customWidth="1"/>
    <col min="72" max="72" width="21.77734375" style="1" bestFit="1" customWidth="1"/>
    <col min="73" max="73" width="16.77734375" style="1" bestFit="1" customWidth="1"/>
    <col min="74" max="74" width="21.77734375" style="1" bestFit="1" customWidth="1"/>
    <col min="75" max="75" width="16.77734375" style="1" bestFit="1" customWidth="1"/>
    <col min="76" max="76" width="21.77734375" style="1" bestFit="1" customWidth="1"/>
    <col min="77" max="77" width="22.6640625" style="1" bestFit="1" customWidth="1"/>
    <col min="78" max="78" width="27.6640625" style="1" bestFit="1" customWidth="1"/>
    <col min="79" max="79" width="16.77734375" style="1" bestFit="1" customWidth="1"/>
    <col min="80" max="80" width="21.77734375" style="1" bestFit="1" customWidth="1"/>
    <col min="81" max="81" width="22.6640625" style="1" bestFit="1" customWidth="1"/>
    <col min="82" max="82" width="27.6640625" style="1" bestFit="1" customWidth="1"/>
    <col min="83" max="83" width="16.77734375" style="1" bestFit="1" customWidth="1"/>
    <col min="84" max="84" width="21.77734375" style="1" bestFit="1" customWidth="1"/>
    <col min="85" max="85" width="23.77734375" style="1" bestFit="1" customWidth="1"/>
    <col min="86" max="86" width="28.6640625" style="1" bestFit="1" customWidth="1"/>
    <col min="87" max="87" width="24.21875" style="1" bestFit="1" customWidth="1"/>
    <col min="88" max="88" width="29.21875" style="1" bestFit="1" customWidth="1"/>
    <col min="89" max="16384" width="9" style="1"/>
  </cols>
  <sheetData>
    <row r="1" spans="1:32">
      <c r="B1" s="1"/>
      <c r="C1" s="1"/>
      <c r="D1" s="1"/>
      <c r="E1" s="1"/>
      <c r="F1" s="1"/>
      <c r="G1" s="1"/>
      <c r="H1" s="1"/>
      <c r="I1" s="1"/>
      <c r="J1" s="1"/>
      <c r="K1" s="1"/>
      <c r="L1" s="1"/>
      <c r="M1" s="1"/>
      <c r="N1" s="1"/>
      <c r="O1" s="1"/>
      <c r="P1" s="1"/>
      <c r="Q1" s="1"/>
      <c r="R1" s="1"/>
      <c r="S1" s="1"/>
      <c r="T1" s="1"/>
      <c r="U1" s="1"/>
      <c r="V1" s="1"/>
      <c r="W1" s="1"/>
      <c r="X1" s="1"/>
      <c r="Y1" s="1"/>
      <c r="Z1" s="1"/>
      <c r="AA1" s="1"/>
      <c r="AB1" s="1"/>
    </row>
    <row r="2" spans="1:32" ht="16.5" customHeight="1">
      <c r="B2" s="1"/>
      <c r="C2" s="1"/>
      <c r="D2" s="1"/>
      <c r="E2" s="1"/>
      <c r="F2" s="1"/>
      <c r="G2" s="1"/>
      <c r="H2" s="1"/>
      <c r="I2" s="1"/>
      <c r="J2" s="1"/>
      <c r="K2" s="1"/>
      <c r="L2" s="1"/>
      <c r="M2" s="1"/>
      <c r="N2" s="1"/>
      <c r="O2" s="1"/>
      <c r="P2" s="1"/>
      <c r="Q2" s="1"/>
      <c r="R2" s="1"/>
      <c r="S2" s="1"/>
      <c r="T2" s="1"/>
      <c r="U2" s="1"/>
      <c r="V2" s="1"/>
      <c r="W2" s="1"/>
      <c r="X2" s="1"/>
      <c r="Y2" s="1"/>
      <c r="Z2" s="1"/>
      <c r="AA2" s="1"/>
      <c r="AB2" s="1"/>
    </row>
    <row r="3" spans="1:32" ht="16.5" customHeight="1" thickBot="1">
      <c r="A3" s="15" t="s">
        <v>19</v>
      </c>
      <c r="B3" s="1"/>
      <c r="C3" s="1"/>
      <c r="D3" s="1"/>
      <c r="E3" s="1"/>
      <c r="F3" s="1"/>
      <c r="G3" s="1"/>
      <c r="H3" s="1"/>
      <c r="I3" s="1"/>
      <c r="J3" s="1"/>
      <c r="K3" s="1"/>
      <c r="L3" s="1"/>
      <c r="M3" s="1"/>
      <c r="N3" s="1"/>
      <c r="O3" s="1"/>
      <c r="P3" s="1"/>
      <c r="Q3" s="1"/>
      <c r="R3" s="1"/>
      <c r="S3" s="1"/>
      <c r="T3" s="1"/>
      <c r="U3" s="1"/>
      <c r="V3" s="1"/>
      <c r="W3" s="1"/>
      <c r="X3" s="1"/>
      <c r="Y3" s="1"/>
      <c r="Z3" s="1"/>
      <c r="AA3" s="1"/>
      <c r="AB3" s="1"/>
    </row>
    <row r="4" spans="1:32" ht="16.5" customHeight="1">
      <c r="A4" s="80" t="s">
        <v>33</v>
      </c>
      <c r="B4" s="81"/>
      <c r="C4" s="14" t="s">
        <v>29</v>
      </c>
      <c r="D4" s="14"/>
      <c r="E4" s="14"/>
      <c r="F4" s="14"/>
      <c r="G4" s="13"/>
      <c r="H4" s="1"/>
      <c r="I4" s="1"/>
      <c r="J4" s="1"/>
      <c r="K4" s="1"/>
      <c r="L4" s="1"/>
      <c r="M4" s="1"/>
      <c r="N4" s="1"/>
      <c r="O4" s="1"/>
      <c r="P4" s="1"/>
      <c r="Q4" s="1"/>
      <c r="R4" s="1"/>
      <c r="S4" s="1"/>
      <c r="T4" s="1"/>
      <c r="U4" s="1"/>
      <c r="V4" s="1"/>
      <c r="W4" s="1"/>
      <c r="X4" s="1"/>
      <c r="Y4" s="1"/>
      <c r="Z4" s="1"/>
      <c r="AA4" s="1"/>
      <c r="AB4" s="1"/>
    </row>
    <row r="5" spans="1:32" ht="16.5" customHeight="1" thickBot="1">
      <c r="A5" s="82"/>
      <c r="B5" s="83"/>
      <c r="C5" s="12" t="s">
        <v>30</v>
      </c>
      <c r="D5" s="12"/>
      <c r="E5" s="12"/>
      <c r="F5" s="12"/>
      <c r="G5" s="11"/>
      <c r="H5" s="1"/>
      <c r="I5" s="1"/>
      <c r="J5" s="1"/>
      <c r="K5" s="1"/>
      <c r="L5" s="1"/>
      <c r="M5" s="1"/>
      <c r="N5" s="1"/>
      <c r="O5" s="1"/>
      <c r="P5" s="1"/>
      <c r="Q5" s="1"/>
      <c r="R5" s="1"/>
      <c r="S5" s="1"/>
      <c r="T5" s="1"/>
      <c r="U5" s="1"/>
      <c r="V5" s="1"/>
      <c r="W5" s="1"/>
      <c r="X5" s="1"/>
      <c r="Y5" s="1"/>
      <c r="Z5" s="1"/>
      <c r="AA5" s="1"/>
      <c r="AB5" s="1"/>
    </row>
    <row r="6" spans="1:32" ht="17.25" customHeight="1">
      <c r="B6" s="3"/>
      <c r="C6" s="1"/>
      <c r="D6" s="1"/>
      <c r="E6" s="1"/>
      <c r="F6" s="1"/>
      <c r="G6" s="1"/>
      <c r="H6" s="1"/>
      <c r="I6" s="1"/>
      <c r="J6" s="1"/>
      <c r="K6" s="1"/>
      <c r="L6" s="1"/>
      <c r="M6" s="1"/>
      <c r="N6" s="1"/>
      <c r="O6" s="1"/>
      <c r="P6" s="1"/>
      <c r="Q6" s="1"/>
      <c r="R6" s="1"/>
      <c r="S6" s="1"/>
      <c r="T6" s="1"/>
      <c r="U6" s="1"/>
      <c r="V6" s="1"/>
      <c r="W6" s="1"/>
      <c r="X6" s="56" t="s">
        <v>49</v>
      </c>
      <c r="Y6" s="56"/>
      <c r="Z6" s="56"/>
      <c r="AA6" s="56"/>
      <c r="AB6" s="56"/>
    </row>
    <row r="7" spans="1:32" s="18" customFormat="1" ht="18.75" customHeight="1">
      <c r="A7" s="61"/>
      <c r="B7" s="62"/>
      <c r="C7" s="67" t="s">
        <v>46</v>
      </c>
      <c r="D7" s="68"/>
      <c r="E7" s="68"/>
      <c r="F7" s="68"/>
      <c r="G7" s="68"/>
      <c r="H7" s="68"/>
      <c r="I7" s="68"/>
      <c r="J7" s="68"/>
      <c r="K7" s="68"/>
      <c r="L7" s="68"/>
      <c r="M7" s="68"/>
      <c r="N7" s="68"/>
      <c r="O7" s="68"/>
      <c r="P7" s="68"/>
      <c r="Q7" s="68"/>
      <c r="R7" s="68"/>
      <c r="S7" s="68"/>
      <c r="T7" s="68"/>
      <c r="U7" s="68"/>
      <c r="V7" s="68"/>
      <c r="W7" s="68"/>
      <c r="X7" s="68"/>
      <c r="Y7" s="68"/>
      <c r="Z7" s="68"/>
      <c r="AA7" s="68"/>
      <c r="AB7" s="69"/>
      <c r="AC7" s="1"/>
      <c r="AD7" s="1"/>
      <c r="AE7" s="1"/>
      <c r="AF7" s="1"/>
    </row>
    <row r="8" spans="1:32" s="4" customFormat="1" ht="17.399999999999999">
      <c r="A8" s="63"/>
      <c r="B8" s="64"/>
      <c r="C8" s="70" t="s">
        <v>18</v>
      </c>
      <c r="D8" s="71"/>
      <c r="E8" s="72" t="s">
        <v>17</v>
      </c>
      <c r="F8" s="73"/>
      <c r="G8" s="70" t="s">
        <v>16</v>
      </c>
      <c r="H8" s="71"/>
      <c r="I8" s="72" t="s">
        <v>15</v>
      </c>
      <c r="J8" s="73"/>
      <c r="K8" s="59" t="s">
        <v>14</v>
      </c>
      <c r="L8" s="60"/>
      <c r="M8" s="57" t="s">
        <v>13</v>
      </c>
      <c r="N8" s="58"/>
      <c r="O8" s="59" t="s">
        <v>12</v>
      </c>
      <c r="P8" s="60"/>
      <c r="Q8" s="57" t="s">
        <v>11</v>
      </c>
      <c r="R8" s="58"/>
      <c r="S8" s="59" t="s">
        <v>10</v>
      </c>
      <c r="T8" s="60"/>
      <c r="U8" s="57" t="s">
        <v>9</v>
      </c>
      <c r="V8" s="58"/>
      <c r="W8" s="59" t="s">
        <v>8</v>
      </c>
      <c r="X8" s="60"/>
      <c r="Y8" s="57" t="s">
        <v>7</v>
      </c>
      <c r="Z8" s="58"/>
      <c r="AA8" s="59" t="s">
        <v>6</v>
      </c>
      <c r="AB8" s="60"/>
    </row>
    <row r="9" spans="1:32" s="4" customFormat="1" ht="18" thickBot="1">
      <c r="A9" s="65"/>
      <c r="B9" s="66"/>
      <c r="C9" s="5" t="s">
        <v>5</v>
      </c>
      <c r="D9" s="5" t="s">
        <v>4</v>
      </c>
      <c r="E9" s="6" t="s">
        <v>5</v>
      </c>
      <c r="F9" s="6" t="s">
        <v>4</v>
      </c>
      <c r="G9" s="5" t="s">
        <v>5</v>
      </c>
      <c r="H9" s="5" t="s">
        <v>4</v>
      </c>
      <c r="I9" s="6" t="s">
        <v>5</v>
      </c>
      <c r="J9" s="6" t="s">
        <v>4</v>
      </c>
      <c r="K9" s="5" t="s">
        <v>5</v>
      </c>
      <c r="L9" s="5" t="s">
        <v>4</v>
      </c>
      <c r="M9" s="6" t="s">
        <v>5</v>
      </c>
      <c r="N9" s="6" t="s">
        <v>4</v>
      </c>
      <c r="O9" s="5" t="s">
        <v>5</v>
      </c>
      <c r="P9" s="5" t="s">
        <v>4</v>
      </c>
      <c r="Q9" s="6" t="s">
        <v>5</v>
      </c>
      <c r="R9" s="6" t="s">
        <v>4</v>
      </c>
      <c r="S9" s="5" t="s">
        <v>5</v>
      </c>
      <c r="T9" s="5" t="s">
        <v>4</v>
      </c>
      <c r="U9" s="6" t="s">
        <v>5</v>
      </c>
      <c r="V9" s="6" t="s">
        <v>4</v>
      </c>
      <c r="W9" s="5" t="s">
        <v>5</v>
      </c>
      <c r="X9" s="5" t="s">
        <v>4</v>
      </c>
      <c r="Y9" s="6" t="s">
        <v>5</v>
      </c>
      <c r="Z9" s="6" t="s">
        <v>4</v>
      </c>
      <c r="AA9" s="5" t="s">
        <v>5</v>
      </c>
      <c r="AB9" s="5" t="s">
        <v>4</v>
      </c>
    </row>
    <row r="10" spans="1:32" s="10" customFormat="1" ht="20.25" customHeight="1" thickTop="1">
      <c r="A10" s="76" t="s">
        <v>3</v>
      </c>
      <c r="B10" s="77"/>
      <c r="C10" s="9">
        <v>3059.6870000000004</v>
      </c>
      <c r="D10" s="9">
        <v>4284.49</v>
      </c>
      <c r="E10" s="9">
        <v>4342.8649999999998</v>
      </c>
      <c r="F10" s="9">
        <v>5486.3280000000013</v>
      </c>
      <c r="G10" s="9">
        <v>5060.9930000000013</v>
      </c>
      <c r="H10" s="9">
        <v>6393.8910000000014</v>
      </c>
      <c r="I10" s="9">
        <v>4773.4469999999992</v>
      </c>
      <c r="J10" s="9">
        <v>6035.39</v>
      </c>
      <c r="K10" s="9">
        <v>4248.7779999999993</v>
      </c>
      <c r="L10" s="9">
        <v>5581.9730000000009</v>
      </c>
      <c r="M10" s="9">
        <v>5206.9679999999998</v>
      </c>
      <c r="N10" s="9">
        <v>6723.7280000000001</v>
      </c>
      <c r="O10" s="9">
        <v>4863.0650000000005</v>
      </c>
      <c r="P10" s="9">
        <v>6570.7450000000008</v>
      </c>
      <c r="Q10" s="9">
        <v>4786.9370000000017</v>
      </c>
      <c r="R10" s="9">
        <v>6464.3409999999994</v>
      </c>
      <c r="S10" s="9">
        <v>5298.4279999999999</v>
      </c>
      <c r="T10" s="9">
        <v>7641.0650000000014</v>
      </c>
      <c r="U10" s="9">
        <v>6420.0850000000019</v>
      </c>
      <c r="V10" s="9">
        <v>9324.24</v>
      </c>
      <c r="W10" s="9">
        <v>6334.2350000000024</v>
      </c>
      <c r="X10" s="9">
        <v>9699.5720000000001</v>
      </c>
      <c r="Y10" s="9">
        <v>6467.043999999999</v>
      </c>
      <c r="Z10" s="9">
        <v>9678.1779999999999</v>
      </c>
      <c r="AA10" s="9">
        <v>60862.531999999992</v>
      </c>
      <c r="AB10" s="9">
        <v>83883.940999999992</v>
      </c>
    </row>
    <row r="11" spans="1:32" s="4" customFormat="1" ht="17.399999999999999">
      <c r="A11" s="78"/>
      <c r="B11" s="79"/>
      <c r="C11" s="8">
        <v>-0.1117204222720857</v>
      </c>
      <c r="D11" s="8">
        <v>-9.3239416886717316E-2</v>
      </c>
      <c r="E11" s="8">
        <v>0.12271736553664987</v>
      </c>
      <c r="F11" s="8">
        <v>0.17370275733060436</v>
      </c>
      <c r="G11" s="8">
        <v>0.11727421801734708</v>
      </c>
      <c r="H11" s="8">
        <v>0.14379280575333689</v>
      </c>
      <c r="I11" s="8">
        <v>6.8707924825351915E-2</v>
      </c>
      <c r="J11" s="8">
        <v>6.7219333263545608E-2</v>
      </c>
      <c r="K11" s="8">
        <v>4.0601498603233338E-2</v>
      </c>
      <c r="L11" s="8">
        <v>7.3224158234997588E-2</v>
      </c>
      <c r="M11" s="8">
        <v>0.20396248756317847</v>
      </c>
      <c r="N11" s="8">
        <v>0.29746493962800369</v>
      </c>
      <c r="O11" s="8">
        <v>0.14393593856184045</v>
      </c>
      <c r="P11" s="8">
        <v>0.24427499563511629</v>
      </c>
      <c r="Q11" s="8">
        <v>7.2538333051397216E-2</v>
      </c>
      <c r="R11" s="8">
        <v>0.10858424933049413</v>
      </c>
      <c r="S11" s="8">
        <v>0.11009454945283352</v>
      </c>
      <c r="T11" s="8">
        <v>0.20942156870503889</v>
      </c>
      <c r="U11" s="8">
        <v>6.9961381905159603E-2</v>
      </c>
      <c r="V11" s="8">
        <v>0.12958915583555775</v>
      </c>
      <c r="W11" s="8">
        <v>7.2189132969033162E-2</v>
      </c>
      <c r="X11" s="8">
        <v>0.20322602854004432</v>
      </c>
      <c r="Y11" s="8">
        <v>2.7467040092072712E-2</v>
      </c>
      <c r="Z11" s="8">
        <v>8.4615364787945221E-2</v>
      </c>
      <c r="AA11" s="8">
        <v>7.9000601935315884E-2</v>
      </c>
      <c r="AB11" s="8">
        <v>0.13822779772047916</v>
      </c>
    </row>
    <row r="12" spans="1:32" s="7" customFormat="1" ht="20.25" customHeight="1">
      <c r="A12" s="74">
        <v>1</v>
      </c>
      <c r="B12" s="54" t="s">
        <v>45</v>
      </c>
      <c r="C12" s="9">
        <v>309.37599999999998</v>
      </c>
      <c r="D12" s="9">
        <v>523.69599999999991</v>
      </c>
      <c r="E12" s="9">
        <v>785.39399999999978</v>
      </c>
      <c r="F12" s="9">
        <v>1145.3489999999997</v>
      </c>
      <c r="G12" s="9">
        <v>979.29899999999998</v>
      </c>
      <c r="H12" s="9">
        <v>1335.2570000000001</v>
      </c>
      <c r="I12" s="9">
        <v>806.22400000000005</v>
      </c>
      <c r="J12" s="9">
        <v>1148.7130000000002</v>
      </c>
      <c r="K12" s="9">
        <v>771.34399999999994</v>
      </c>
      <c r="L12" s="9">
        <v>1020.081</v>
      </c>
      <c r="M12" s="9">
        <v>794.04200000000003</v>
      </c>
      <c r="N12" s="9">
        <v>1176</v>
      </c>
      <c r="O12" s="9">
        <v>901.09800000000007</v>
      </c>
      <c r="P12" s="9">
        <v>1291.7950000000001</v>
      </c>
      <c r="Q12" s="9">
        <v>878.37799999999993</v>
      </c>
      <c r="R12" s="9">
        <v>1228.681</v>
      </c>
      <c r="S12" s="9">
        <v>988.21499999999992</v>
      </c>
      <c r="T12" s="9">
        <v>1627.3520000000001</v>
      </c>
      <c r="U12" s="9">
        <v>1399.2660000000001</v>
      </c>
      <c r="V12" s="9">
        <v>2302.2739999999999</v>
      </c>
      <c r="W12" s="9">
        <v>1491.135</v>
      </c>
      <c r="X12" s="9">
        <v>2606.556</v>
      </c>
      <c r="Y12" s="9">
        <v>1323.518</v>
      </c>
      <c r="Z12" s="9">
        <v>2371.3649999999998</v>
      </c>
      <c r="AA12" s="9">
        <v>11427.289000000001</v>
      </c>
      <c r="AB12" s="9">
        <v>17777.118999999999</v>
      </c>
    </row>
    <row r="13" spans="1:32" s="4" customFormat="1" ht="17.399999999999999">
      <c r="A13" s="75"/>
      <c r="B13" s="55"/>
      <c r="C13" s="8">
        <v>-0.29893608583827153</v>
      </c>
      <c r="D13" s="8">
        <v>-0.39391386266263312</v>
      </c>
      <c r="E13" s="8">
        <v>0.2996304943895709</v>
      </c>
      <c r="F13" s="8">
        <v>0.25260999376619953</v>
      </c>
      <c r="G13" s="8">
        <v>0.39152607639831244</v>
      </c>
      <c r="H13" s="8">
        <v>0.31912541529634136</v>
      </c>
      <c r="I13" s="8">
        <v>9.908212606486605E-2</v>
      </c>
      <c r="J13" s="8">
        <v>-8.5258732374064086E-3</v>
      </c>
      <c r="K13" s="8">
        <v>4.6821308173778824E-2</v>
      </c>
      <c r="L13" s="8">
        <v>-8.7942212315557711E-2</v>
      </c>
      <c r="M13" s="8">
        <v>0.19041243960175777</v>
      </c>
      <c r="N13" s="8">
        <v>0.24392449716785036</v>
      </c>
      <c r="O13" s="8">
        <v>0.21199706247091404</v>
      </c>
      <c r="P13" s="8">
        <v>0.17374340913902442</v>
      </c>
      <c r="Q13" s="8">
        <v>0.10674204729727174</v>
      </c>
      <c r="R13" s="8">
        <v>-3.67803963317598E-2</v>
      </c>
      <c r="S13" s="8">
        <v>-3.1312765951189925E-2</v>
      </c>
      <c r="T13" s="8">
        <v>2.6864978479622229E-2</v>
      </c>
      <c r="U13" s="8">
        <v>2.8582391870524724E-2</v>
      </c>
      <c r="V13" s="8">
        <v>5.2094410351157916E-2</v>
      </c>
      <c r="W13" s="8">
        <v>0.13335172677979423</v>
      </c>
      <c r="X13" s="8">
        <v>0.28596314917789423</v>
      </c>
      <c r="Y13" s="8">
        <v>0.12322077798636047</v>
      </c>
      <c r="Z13" s="8">
        <v>0.13439046780305103</v>
      </c>
      <c r="AA13" s="8">
        <v>0.10960842018750727</v>
      </c>
      <c r="AB13" s="8">
        <v>9.1982425939092741E-2</v>
      </c>
      <c r="AD13" s="7"/>
      <c r="AE13" s="7"/>
    </row>
    <row r="14" spans="1:32" s="7" customFormat="1" ht="20.25" customHeight="1">
      <c r="A14" s="74">
        <v>2</v>
      </c>
      <c r="B14" s="54" t="s">
        <v>20</v>
      </c>
      <c r="C14" s="9">
        <v>727.18700000000013</v>
      </c>
      <c r="D14" s="9">
        <v>1009.7280000000001</v>
      </c>
      <c r="E14" s="9">
        <v>756.255</v>
      </c>
      <c r="F14" s="9">
        <v>932.30300000000022</v>
      </c>
      <c r="G14" s="9">
        <v>868.2</v>
      </c>
      <c r="H14" s="9">
        <v>1101.249</v>
      </c>
      <c r="I14" s="9">
        <v>1017.3199999999998</v>
      </c>
      <c r="J14" s="9">
        <v>1185.902</v>
      </c>
      <c r="K14" s="9">
        <v>942.01099999999985</v>
      </c>
      <c r="L14" s="9">
        <v>1155.9680000000001</v>
      </c>
      <c r="M14" s="9">
        <v>902.40099999999984</v>
      </c>
      <c r="N14" s="9">
        <v>1145.425</v>
      </c>
      <c r="O14" s="9">
        <v>917.5200000000001</v>
      </c>
      <c r="P14" s="9">
        <v>1197.942</v>
      </c>
      <c r="Q14" s="9">
        <v>793.43900000000019</v>
      </c>
      <c r="R14" s="9">
        <v>1038.1190000000001</v>
      </c>
      <c r="S14" s="9">
        <v>960.21800000000007</v>
      </c>
      <c r="T14" s="9">
        <v>1315.4750000000001</v>
      </c>
      <c r="U14" s="9">
        <v>1178.6269999999997</v>
      </c>
      <c r="V14" s="9">
        <v>1698.2350000000001</v>
      </c>
      <c r="W14" s="9">
        <v>1394.5429999999999</v>
      </c>
      <c r="X14" s="9">
        <v>2218.4920000000002</v>
      </c>
      <c r="Y14" s="9">
        <v>1500.6420000000001</v>
      </c>
      <c r="Z14" s="9">
        <v>2305.0400000000004</v>
      </c>
      <c r="AA14" s="9">
        <v>11958.362999999999</v>
      </c>
      <c r="AB14" s="9">
        <v>16303.878000000002</v>
      </c>
    </row>
    <row r="15" spans="1:32" s="4" customFormat="1" ht="17.399999999999999">
      <c r="A15" s="75"/>
      <c r="B15" s="55"/>
      <c r="C15" s="8">
        <v>-0.27144258349956257</v>
      </c>
      <c r="D15" s="8">
        <v>-0.26701491627200624</v>
      </c>
      <c r="E15" s="8">
        <v>-0.19680039254295839</v>
      </c>
      <c r="F15" s="8">
        <v>-0.20351858607276876</v>
      </c>
      <c r="G15" s="8">
        <v>-0.18844264555358722</v>
      </c>
      <c r="H15" s="8">
        <v>-0.1692016256126791</v>
      </c>
      <c r="I15" s="8">
        <v>-6.7212043024950166E-2</v>
      </c>
      <c r="J15" s="8">
        <v>-0.15113178658577173</v>
      </c>
      <c r="K15" s="8">
        <v>-0.12550361862748385</v>
      </c>
      <c r="L15" s="8">
        <v>-0.1339863576600504</v>
      </c>
      <c r="M15" s="8">
        <v>-6.0560664769190212E-2</v>
      </c>
      <c r="N15" s="8">
        <v>-1.427692413609131E-2</v>
      </c>
      <c r="O15" s="8">
        <v>-9.0429644903542952E-2</v>
      </c>
      <c r="P15" s="8">
        <v>-3.3907613547561444E-2</v>
      </c>
      <c r="Q15" s="8">
        <v>-0.31531263321580116</v>
      </c>
      <c r="R15" s="8">
        <v>-0.28269347436441344</v>
      </c>
      <c r="S15" s="8">
        <v>-0.18161820417910637</v>
      </c>
      <c r="T15" s="8">
        <v>-0.11526164002873167</v>
      </c>
      <c r="U15" s="8">
        <v>-0.13808024313975581</v>
      </c>
      <c r="V15" s="8">
        <v>-6.6354944940156965E-2</v>
      </c>
      <c r="W15" s="8">
        <v>3.2158384242695237E-2</v>
      </c>
      <c r="X15" s="8">
        <v>0.16662161778424706</v>
      </c>
      <c r="Y15" s="8">
        <v>-3.6479956441842931E-2</v>
      </c>
      <c r="Z15" s="8">
        <v>7.5006144451269102E-2</v>
      </c>
      <c r="AA15" s="8">
        <v>-0.13060127369808433</v>
      </c>
      <c r="AB15" s="8">
        <v>-8.4378283765895332E-2</v>
      </c>
      <c r="AD15" s="7"/>
      <c r="AE15" s="7"/>
    </row>
    <row r="16" spans="1:32" s="7" customFormat="1" ht="20.25" customHeight="1">
      <c r="A16" s="53">
        <v>3</v>
      </c>
      <c r="B16" s="54" t="s">
        <v>39</v>
      </c>
      <c r="C16" s="9">
        <v>549.67799999999988</v>
      </c>
      <c r="D16" s="9">
        <v>732.11</v>
      </c>
      <c r="E16" s="9">
        <v>647.84300000000007</v>
      </c>
      <c r="F16" s="9">
        <v>826.61900000000014</v>
      </c>
      <c r="G16" s="9">
        <v>1000.8590000000002</v>
      </c>
      <c r="H16" s="9">
        <v>1231.7439999999997</v>
      </c>
      <c r="I16" s="9">
        <v>845.06700000000001</v>
      </c>
      <c r="J16" s="9">
        <v>1152.0289999999998</v>
      </c>
      <c r="K16" s="9">
        <v>729.61299999999994</v>
      </c>
      <c r="L16" s="9">
        <v>1172.7180000000001</v>
      </c>
      <c r="M16" s="9">
        <v>1220.521</v>
      </c>
      <c r="N16" s="9">
        <v>1631.3660000000002</v>
      </c>
      <c r="O16" s="9">
        <v>755.86400000000003</v>
      </c>
      <c r="P16" s="9">
        <v>1080.942</v>
      </c>
      <c r="Q16" s="9">
        <v>1036.0040000000001</v>
      </c>
      <c r="R16" s="9">
        <v>1531.5499999999997</v>
      </c>
      <c r="S16" s="9">
        <v>817.41599999999994</v>
      </c>
      <c r="T16" s="9">
        <v>1271.2679999999998</v>
      </c>
      <c r="U16" s="9">
        <v>963.91799999999989</v>
      </c>
      <c r="V16" s="9">
        <v>1485.0360000000001</v>
      </c>
      <c r="W16" s="9">
        <v>645.00800000000015</v>
      </c>
      <c r="X16" s="9">
        <v>970.87099999999987</v>
      </c>
      <c r="Y16" s="9">
        <v>759.17599999999993</v>
      </c>
      <c r="Z16" s="9">
        <v>1035.0419999999997</v>
      </c>
      <c r="AA16" s="9">
        <v>9970.9669999999987</v>
      </c>
      <c r="AB16" s="9">
        <v>14121.294999999998</v>
      </c>
    </row>
    <row r="17" spans="1:31" s="4" customFormat="1" ht="17.399999999999999">
      <c r="A17" s="53"/>
      <c r="B17" s="55"/>
      <c r="C17" s="8">
        <v>-1.9767709353149258E-2</v>
      </c>
      <c r="D17" s="8">
        <v>0.19782983227993617</v>
      </c>
      <c r="E17" s="8">
        <v>0.15423866817039131</v>
      </c>
      <c r="F17" s="8">
        <v>0.35337812836658594</v>
      </c>
      <c r="G17" s="8">
        <v>0.33923742364535331</v>
      </c>
      <c r="H17" s="8">
        <v>0.34802017635155591</v>
      </c>
      <c r="I17" s="8">
        <v>0.19727043982386669</v>
      </c>
      <c r="J17" s="8">
        <v>0.35869780585263217</v>
      </c>
      <c r="K17" s="8">
        <v>6.6517275050138103E-2</v>
      </c>
      <c r="L17" s="8">
        <v>0.35469561691593449</v>
      </c>
      <c r="M17" s="8">
        <v>0.49380153404230054</v>
      </c>
      <c r="N17" s="8">
        <v>0.7562077867272966</v>
      </c>
      <c r="O17" s="8">
        <v>-1.1814600843769221E-2</v>
      </c>
      <c r="P17" s="8">
        <v>0.18140256731131804</v>
      </c>
      <c r="Q17" s="8">
        <v>0.15928075634944339</v>
      </c>
      <c r="R17" s="8">
        <v>0.3225169400124514</v>
      </c>
      <c r="S17" s="8">
        <v>0.36551661925150308</v>
      </c>
      <c r="T17" s="8">
        <v>0.54856486461136267</v>
      </c>
      <c r="U17" s="8">
        <v>-0.12098997350890724</v>
      </c>
      <c r="V17" s="8">
        <v>-1.2299729503055769E-2</v>
      </c>
      <c r="W17" s="8">
        <v>-9.3732217349824426E-2</v>
      </c>
      <c r="X17" s="8">
        <v>5.2762214369131671E-2</v>
      </c>
      <c r="Y17" s="8">
        <v>-0.20279325209100116</v>
      </c>
      <c r="Z17" s="8">
        <v>-0.15891887675126726</v>
      </c>
      <c r="AA17" s="8">
        <v>9.6415739000508635E-2</v>
      </c>
      <c r="AB17" s="8">
        <v>0.24652789516849666</v>
      </c>
      <c r="AD17" s="7"/>
      <c r="AE17" s="7"/>
    </row>
    <row r="18" spans="1:31" s="7" customFormat="1" ht="20.25" customHeight="1">
      <c r="A18" s="53">
        <v>4</v>
      </c>
      <c r="B18" s="54" t="s">
        <v>31</v>
      </c>
      <c r="C18" s="9">
        <v>475.95100000000002</v>
      </c>
      <c r="D18" s="9">
        <v>654.64399999999989</v>
      </c>
      <c r="E18" s="9">
        <v>736.55700000000002</v>
      </c>
      <c r="F18" s="9">
        <v>858.54600000000005</v>
      </c>
      <c r="G18" s="9">
        <v>800.39599999999984</v>
      </c>
      <c r="H18" s="9">
        <v>954.26099999999997</v>
      </c>
      <c r="I18" s="9">
        <v>723.28500000000008</v>
      </c>
      <c r="J18" s="9">
        <v>829.43700000000001</v>
      </c>
      <c r="K18" s="9">
        <v>626.72399999999993</v>
      </c>
      <c r="L18" s="9">
        <v>735.60199999999998</v>
      </c>
      <c r="M18" s="9">
        <v>846.58799999999997</v>
      </c>
      <c r="N18" s="9">
        <v>958.52099999999996</v>
      </c>
      <c r="O18" s="9">
        <v>758.46300000000019</v>
      </c>
      <c r="P18" s="9">
        <v>977.96399999999994</v>
      </c>
      <c r="Q18" s="9">
        <v>692.596</v>
      </c>
      <c r="R18" s="9">
        <v>887.87200000000007</v>
      </c>
      <c r="S18" s="9">
        <v>834.31600000000014</v>
      </c>
      <c r="T18" s="9">
        <v>1072.605</v>
      </c>
      <c r="U18" s="9">
        <v>954.33</v>
      </c>
      <c r="V18" s="9">
        <v>1208.8079999999998</v>
      </c>
      <c r="W18" s="9">
        <v>1044.827</v>
      </c>
      <c r="X18" s="9">
        <v>1472.039</v>
      </c>
      <c r="Y18" s="9">
        <v>1135.0450000000001</v>
      </c>
      <c r="Z18" s="9">
        <v>1538.0889999999999</v>
      </c>
      <c r="AA18" s="9">
        <v>9629.0779999999995</v>
      </c>
      <c r="AB18" s="9">
        <v>12148.387999999999</v>
      </c>
    </row>
    <row r="19" spans="1:31" s="4" customFormat="1" ht="17.399999999999999">
      <c r="A19" s="53"/>
      <c r="B19" s="55"/>
      <c r="C19" s="8">
        <v>-0.16260653234149472</v>
      </c>
      <c r="D19" s="8">
        <v>-0.12399003348044074</v>
      </c>
      <c r="E19" s="8">
        <v>0.11909160799423847</v>
      </c>
      <c r="F19" s="8">
        <v>0.16132409554134958</v>
      </c>
      <c r="G19" s="8">
        <v>7.0417336460971841E-2</v>
      </c>
      <c r="H19" s="8">
        <v>0.10464774384738292</v>
      </c>
      <c r="I19" s="8">
        <v>5.1109115323579306E-2</v>
      </c>
      <c r="J19" s="8">
        <v>-2.0130086161593966E-4</v>
      </c>
      <c r="K19" s="8">
        <v>5.9380150271722894E-2</v>
      </c>
      <c r="L19" s="8">
        <v>3.7882026601651138E-2</v>
      </c>
      <c r="M19" s="8">
        <v>0.27805387648625285</v>
      </c>
      <c r="N19" s="8">
        <v>0.30819854702382821</v>
      </c>
      <c r="O19" s="8">
        <v>0.29217315453850057</v>
      </c>
      <c r="P19" s="8">
        <v>0.45279792738416896</v>
      </c>
      <c r="Q19" s="8">
        <v>0.42236990456553397</v>
      </c>
      <c r="R19" s="8">
        <v>0.35340564731993152</v>
      </c>
      <c r="S19" s="8">
        <v>0.26725448649305494</v>
      </c>
      <c r="T19" s="8">
        <v>0.29381814497305897</v>
      </c>
      <c r="U19" s="8">
        <v>0.34792563266332321</v>
      </c>
      <c r="V19" s="8">
        <v>0.34542516177717786</v>
      </c>
      <c r="W19" s="8">
        <v>0.16057329595187222</v>
      </c>
      <c r="X19" s="8">
        <v>0.29078899140490605</v>
      </c>
      <c r="Y19" s="8">
        <v>0.13962744194405707</v>
      </c>
      <c r="Z19" s="8">
        <v>0.13309233799853548</v>
      </c>
      <c r="AA19" s="8">
        <v>0.16674914260566467</v>
      </c>
      <c r="AB19" s="8">
        <v>0.19382556002270454</v>
      </c>
      <c r="AD19" s="7"/>
      <c r="AE19" s="7"/>
    </row>
    <row r="20" spans="1:31" s="7" customFormat="1" ht="20.25" customHeight="1">
      <c r="A20" s="53">
        <v>5</v>
      </c>
      <c r="B20" s="54" t="s">
        <v>22</v>
      </c>
      <c r="C20" s="9">
        <v>197.06799999999998</v>
      </c>
      <c r="D20" s="9">
        <v>268.13499999999999</v>
      </c>
      <c r="E20" s="9">
        <v>268.53799999999995</v>
      </c>
      <c r="F20" s="9">
        <v>330.71499999999997</v>
      </c>
      <c r="G20" s="9">
        <v>193.791</v>
      </c>
      <c r="H20" s="9">
        <v>263.57499999999999</v>
      </c>
      <c r="I20" s="9">
        <v>229.05799999999999</v>
      </c>
      <c r="J20" s="9">
        <v>294.952</v>
      </c>
      <c r="K20" s="9">
        <v>244.16400000000004</v>
      </c>
      <c r="L20" s="9">
        <v>355.89800000000002</v>
      </c>
      <c r="M20" s="9">
        <v>282.14699999999993</v>
      </c>
      <c r="N20" s="9">
        <v>400.63300000000004</v>
      </c>
      <c r="O20" s="9">
        <v>342.15600000000006</v>
      </c>
      <c r="P20" s="9">
        <v>488.64599999999996</v>
      </c>
      <c r="Q20" s="9">
        <v>270.37</v>
      </c>
      <c r="R20" s="9">
        <v>438.26100000000002</v>
      </c>
      <c r="S20" s="9">
        <v>357.96599999999995</v>
      </c>
      <c r="T20" s="9">
        <v>563.96</v>
      </c>
      <c r="U20" s="9">
        <v>314.99699999999996</v>
      </c>
      <c r="V20" s="9">
        <v>537.31799999999998</v>
      </c>
      <c r="W20" s="9">
        <v>340.10599999999999</v>
      </c>
      <c r="X20" s="9">
        <v>541.84800000000007</v>
      </c>
      <c r="Y20" s="9">
        <v>318.66900000000004</v>
      </c>
      <c r="Z20" s="9">
        <v>495.14400000000006</v>
      </c>
      <c r="AA20" s="9">
        <v>3359.0299999999997</v>
      </c>
      <c r="AB20" s="9">
        <v>4979.085</v>
      </c>
    </row>
    <row r="21" spans="1:31" s="4" customFormat="1" ht="17.399999999999999">
      <c r="A21" s="53"/>
      <c r="B21" s="55"/>
      <c r="C21" s="8">
        <v>-0.1333060660834994</v>
      </c>
      <c r="D21" s="8">
        <v>-0.21019920647310572</v>
      </c>
      <c r="E21" s="8">
        <v>9.5975055301156478E-2</v>
      </c>
      <c r="F21" s="8">
        <v>5.0759518203971989E-2</v>
      </c>
      <c r="G21" s="8">
        <v>-0.11325106044174778</v>
      </c>
      <c r="H21" s="8">
        <v>-7.1631350559328205E-2</v>
      </c>
      <c r="I21" s="8">
        <v>0.17175406557091916</v>
      </c>
      <c r="J21" s="8">
        <v>0.13295357207333516</v>
      </c>
      <c r="K21" s="8">
        <v>0.13554616103693209</v>
      </c>
      <c r="L21" s="8">
        <v>0.42687953043812937</v>
      </c>
      <c r="M21" s="8">
        <v>0.24094297715127624</v>
      </c>
      <c r="N21" s="8">
        <v>0.40994481748947731</v>
      </c>
      <c r="O21" s="8">
        <v>0.28981136627512466</v>
      </c>
      <c r="P21" s="8">
        <v>0.38596635533104307</v>
      </c>
      <c r="Q21" s="8">
        <v>8.7596643523174381E-2</v>
      </c>
      <c r="R21" s="8">
        <v>0.40579110452472167</v>
      </c>
      <c r="S21" s="8">
        <v>0.17319358549558997</v>
      </c>
      <c r="T21" s="8">
        <v>0.43396188035231165</v>
      </c>
      <c r="U21" s="8">
        <v>-9.0608057000652595E-2</v>
      </c>
      <c r="V21" s="8">
        <v>4.6253242049676187E-2</v>
      </c>
      <c r="W21" s="8">
        <v>0.10568698654408187</v>
      </c>
      <c r="X21" s="8">
        <v>0.15595966233095765</v>
      </c>
      <c r="Y21" s="8">
        <v>5.8488207666281553E-3</v>
      </c>
      <c r="Z21" s="8">
        <v>5.9367217520047214E-2</v>
      </c>
      <c r="AA21" s="8">
        <v>7.7097218458953301E-2</v>
      </c>
      <c r="AB21" s="8">
        <v>0.17448673399898237</v>
      </c>
      <c r="AD21" s="7"/>
      <c r="AE21" s="7"/>
    </row>
    <row r="22" spans="1:31" s="7" customFormat="1" ht="20.25" customHeight="1">
      <c r="A22" s="53">
        <v>6</v>
      </c>
      <c r="B22" s="54" t="s">
        <v>40</v>
      </c>
      <c r="C22" s="9">
        <v>106.09900000000002</v>
      </c>
      <c r="D22" s="9">
        <v>150.15199999999999</v>
      </c>
      <c r="E22" s="9">
        <v>241.03299999999996</v>
      </c>
      <c r="F22" s="9">
        <v>284.64400000000001</v>
      </c>
      <c r="G22" s="9">
        <v>207.56100000000001</v>
      </c>
      <c r="H22" s="9">
        <v>274.29100000000005</v>
      </c>
      <c r="I22" s="9">
        <v>225.57299999999998</v>
      </c>
      <c r="J22" s="9">
        <v>298.92900000000003</v>
      </c>
      <c r="K22" s="9">
        <v>187.52200000000002</v>
      </c>
      <c r="L22" s="9">
        <v>205.01499999999999</v>
      </c>
      <c r="M22" s="9">
        <v>206.37999999999997</v>
      </c>
      <c r="N22" s="9">
        <v>255.00200000000001</v>
      </c>
      <c r="O22" s="9">
        <v>241.05799999999999</v>
      </c>
      <c r="P22" s="9">
        <v>277.67099999999999</v>
      </c>
      <c r="Q22" s="9">
        <v>199.73</v>
      </c>
      <c r="R22" s="9">
        <v>239.97800000000001</v>
      </c>
      <c r="S22" s="9">
        <v>302.94900000000007</v>
      </c>
      <c r="T22" s="9">
        <v>375.02499999999998</v>
      </c>
      <c r="U22" s="9">
        <v>283.12599999999998</v>
      </c>
      <c r="V22" s="9">
        <v>348.81800000000004</v>
      </c>
      <c r="W22" s="9">
        <v>243.36800000000005</v>
      </c>
      <c r="X22" s="9">
        <v>323.05799999999999</v>
      </c>
      <c r="Y22" s="9">
        <v>276.803</v>
      </c>
      <c r="Z22" s="9">
        <v>364.91699999999997</v>
      </c>
      <c r="AA22" s="9">
        <v>2721.2019999999998</v>
      </c>
      <c r="AB22" s="9">
        <v>3397.5</v>
      </c>
    </row>
    <row r="23" spans="1:31" s="4" customFormat="1" ht="17.399999999999999">
      <c r="A23" s="53"/>
      <c r="B23" s="55"/>
      <c r="C23" s="8">
        <v>0.4728607918263093</v>
      </c>
      <c r="D23" s="8">
        <v>0.39045079082861045</v>
      </c>
      <c r="E23" s="8">
        <v>0.81593737757285323</v>
      </c>
      <c r="F23" s="8">
        <v>1.2193079573983687</v>
      </c>
      <c r="G23" s="8">
        <v>0.31949803881680583</v>
      </c>
      <c r="H23" s="8">
        <v>0.62652695747052856</v>
      </c>
      <c r="I23" s="8">
        <v>-6.0081169372312573E-2</v>
      </c>
      <c r="J23" s="8">
        <v>0.29519192024228885</v>
      </c>
      <c r="K23" s="8">
        <v>0.99970141295654502</v>
      </c>
      <c r="L23" s="8">
        <v>1.0138008938657235</v>
      </c>
      <c r="M23" s="8">
        <v>3.0652909978925384E-2</v>
      </c>
      <c r="N23" s="8">
        <v>0.35380123168400973</v>
      </c>
      <c r="O23" s="8">
        <v>0.44378960482025881</v>
      </c>
      <c r="P23" s="8">
        <v>0.74509631398673903</v>
      </c>
      <c r="Q23" s="8">
        <v>0.4330506407220856</v>
      </c>
      <c r="R23" s="8">
        <v>0.93209667809928687</v>
      </c>
      <c r="S23" s="8">
        <v>0.69279296394805667</v>
      </c>
      <c r="T23" s="8">
        <v>0.91621830147513406</v>
      </c>
      <c r="U23" s="8">
        <v>0.71240731108396127</v>
      </c>
      <c r="V23" s="8">
        <v>0.71031135082128005</v>
      </c>
      <c r="W23" s="8">
        <v>0.77539794861319866</v>
      </c>
      <c r="X23" s="8">
        <v>0.82276638361497434</v>
      </c>
      <c r="Y23" s="8">
        <v>0.27527251283090842</v>
      </c>
      <c r="Z23" s="8">
        <v>0.32007292800891329</v>
      </c>
      <c r="AA23" s="8">
        <v>0.43157113922718776</v>
      </c>
      <c r="AB23" s="8">
        <v>0.64727272727272722</v>
      </c>
      <c r="AD23" s="7"/>
      <c r="AE23" s="7"/>
    </row>
    <row r="24" spans="1:31" s="7" customFormat="1" ht="20.25" customHeight="1">
      <c r="A24" s="53">
        <v>7</v>
      </c>
      <c r="B24" s="54" t="s">
        <v>38</v>
      </c>
      <c r="C24" s="9">
        <v>43.062999999999995</v>
      </c>
      <c r="D24" s="9">
        <v>80.040999999999997</v>
      </c>
      <c r="E24" s="9">
        <v>78.974999999999994</v>
      </c>
      <c r="F24" s="9">
        <v>129.19499999999999</v>
      </c>
      <c r="G24" s="9">
        <v>118.946</v>
      </c>
      <c r="H24" s="9">
        <v>167.364</v>
      </c>
      <c r="I24" s="9">
        <v>102.145</v>
      </c>
      <c r="J24" s="9">
        <v>130.34800000000001</v>
      </c>
      <c r="K24" s="9">
        <v>68.955000000000013</v>
      </c>
      <c r="L24" s="9">
        <v>91.012</v>
      </c>
      <c r="M24" s="9">
        <v>85.807999999999993</v>
      </c>
      <c r="N24" s="9">
        <v>119.91999999999999</v>
      </c>
      <c r="O24" s="9">
        <v>87.906000000000034</v>
      </c>
      <c r="P24" s="9">
        <v>122.85400000000003</v>
      </c>
      <c r="Q24" s="9">
        <v>92.600999999999999</v>
      </c>
      <c r="R24" s="9">
        <v>117.52</v>
      </c>
      <c r="S24" s="9">
        <v>141.37600000000003</v>
      </c>
      <c r="T24" s="9">
        <v>200.08100000000002</v>
      </c>
      <c r="U24" s="9">
        <v>311.15300000000008</v>
      </c>
      <c r="V24" s="9">
        <v>371.25700000000001</v>
      </c>
      <c r="W24" s="9">
        <v>271.87599999999998</v>
      </c>
      <c r="X24" s="9">
        <v>330.89100000000008</v>
      </c>
      <c r="Y24" s="9">
        <v>101.61800000000001</v>
      </c>
      <c r="Z24" s="9">
        <v>135.31</v>
      </c>
      <c r="AA24" s="9">
        <v>1504.422</v>
      </c>
      <c r="AB24" s="9">
        <v>1995.7930000000001</v>
      </c>
    </row>
    <row r="25" spans="1:31" s="4" customFormat="1" ht="17.399999999999999">
      <c r="A25" s="53"/>
      <c r="B25" s="55"/>
      <c r="C25" s="8">
        <v>-5.4744605658844966E-2</v>
      </c>
      <c r="D25" s="8">
        <v>6.9166343854774479E-2</v>
      </c>
      <c r="E25" s="8">
        <v>0.30130666183328092</v>
      </c>
      <c r="F25" s="8">
        <v>0.44719007986737336</v>
      </c>
      <c r="G25" s="8">
        <v>0.53768389482121126</v>
      </c>
      <c r="H25" s="8">
        <v>0.63116447701843992</v>
      </c>
      <c r="I25" s="8">
        <v>0.30846089796964066</v>
      </c>
      <c r="J25" s="8">
        <v>0.10615331087331045</v>
      </c>
      <c r="K25" s="8">
        <v>0.29293857346433649</v>
      </c>
      <c r="L25" s="8">
        <v>0.23545142329672714</v>
      </c>
      <c r="M25" s="8">
        <v>0.23964172204565171</v>
      </c>
      <c r="N25" s="8">
        <v>0.25355410603779865</v>
      </c>
      <c r="O25" s="8">
        <v>0.39340910171667731</v>
      </c>
      <c r="P25" s="8">
        <v>0.42249753951253416</v>
      </c>
      <c r="Q25" s="8">
        <v>0.97755520437363885</v>
      </c>
      <c r="R25" s="8">
        <v>0.9249164646530823</v>
      </c>
      <c r="S25" s="8">
        <v>2.0166648885095491</v>
      </c>
      <c r="T25" s="8">
        <v>2.0866218259232983</v>
      </c>
      <c r="U25" s="8">
        <v>1.9766861188175655</v>
      </c>
      <c r="V25" s="8">
        <v>1.9365093175562378</v>
      </c>
      <c r="W25" s="8">
        <v>0.12552886725121506</v>
      </c>
      <c r="X25" s="8">
        <v>0.17758156815852427</v>
      </c>
      <c r="Y25" s="8">
        <v>-0.4363917714463198</v>
      </c>
      <c r="Z25" s="8">
        <v>-0.42928364151707382</v>
      </c>
      <c r="AA25" s="8">
        <v>0.40945569423390787</v>
      </c>
      <c r="AB25" s="8">
        <v>0.41479679326725083</v>
      </c>
      <c r="AD25" s="7"/>
      <c r="AE25" s="7"/>
    </row>
    <row r="26" spans="1:31" s="7" customFormat="1" ht="20.25" customHeight="1">
      <c r="A26" s="53">
        <v>8</v>
      </c>
      <c r="B26" s="54" t="s">
        <v>23</v>
      </c>
      <c r="C26" s="9">
        <v>117.015</v>
      </c>
      <c r="D26" s="9">
        <v>148.13200000000001</v>
      </c>
      <c r="E26" s="9">
        <v>129.584</v>
      </c>
      <c r="F26" s="9">
        <v>139.25600000000003</v>
      </c>
      <c r="G26" s="9">
        <v>126.01799999999999</v>
      </c>
      <c r="H26" s="9">
        <v>140.06100000000004</v>
      </c>
      <c r="I26" s="9">
        <v>127.13299999999998</v>
      </c>
      <c r="J26" s="9">
        <v>131.73600000000002</v>
      </c>
      <c r="K26" s="9">
        <v>90.910999999999987</v>
      </c>
      <c r="L26" s="9">
        <v>109.354</v>
      </c>
      <c r="M26" s="9">
        <v>125.92099999999999</v>
      </c>
      <c r="N26" s="9">
        <v>134.57199999999997</v>
      </c>
      <c r="O26" s="9">
        <v>123.673</v>
      </c>
      <c r="P26" s="9">
        <v>141.24299999999999</v>
      </c>
      <c r="Q26" s="9">
        <v>163.40799999999999</v>
      </c>
      <c r="R26" s="9">
        <v>187.363</v>
      </c>
      <c r="S26" s="9">
        <v>191.57500000000002</v>
      </c>
      <c r="T26" s="9">
        <v>209.80799999999999</v>
      </c>
      <c r="U26" s="9">
        <v>191.03899999999996</v>
      </c>
      <c r="V26" s="9">
        <v>209.16999999999996</v>
      </c>
      <c r="W26" s="9">
        <v>122.27800000000002</v>
      </c>
      <c r="X26" s="9">
        <v>175.56199999999995</v>
      </c>
      <c r="Y26" s="9">
        <v>128.98299999999998</v>
      </c>
      <c r="Z26" s="9">
        <v>170.12599999999998</v>
      </c>
      <c r="AA26" s="9">
        <v>1637.5379999999998</v>
      </c>
      <c r="AB26" s="9">
        <v>1896.383</v>
      </c>
    </row>
    <row r="27" spans="1:31" s="4" customFormat="1" ht="17.399999999999999">
      <c r="A27" s="53"/>
      <c r="B27" s="55"/>
      <c r="C27" s="8">
        <v>0.4137027013966077</v>
      </c>
      <c r="D27" s="8">
        <v>0.75964268320207162</v>
      </c>
      <c r="E27" s="8">
        <v>0.69096864275181691</v>
      </c>
      <c r="F27" s="8">
        <v>0.45429481489217288</v>
      </c>
      <c r="G27" s="8">
        <v>0.15546060533819872</v>
      </c>
      <c r="H27" s="8">
        <v>0.10071908522928233</v>
      </c>
      <c r="I27" s="8">
        <v>0.5993785303626914</v>
      </c>
      <c r="J27" s="8">
        <v>0.30726789187472719</v>
      </c>
      <c r="K27" s="8">
        <v>0.28537899246398124</v>
      </c>
      <c r="L27" s="8">
        <v>0.72390200838666985</v>
      </c>
      <c r="M27" s="8">
        <v>0.14672749956743053</v>
      </c>
      <c r="N27" s="8">
        <v>0.16884966820692743</v>
      </c>
      <c r="O27" s="8">
        <v>0.31280717583992379</v>
      </c>
      <c r="P27" s="8">
        <v>0.41905699617212355</v>
      </c>
      <c r="Q27" s="8">
        <v>0.17926216731135597</v>
      </c>
      <c r="R27" s="8">
        <v>0.27581933445460549</v>
      </c>
      <c r="S27" s="8">
        <v>0.49278445306777635</v>
      </c>
      <c r="T27" s="8">
        <v>0.72427452559603556</v>
      </c>
      <c r="U27" s="8">
        <v>0.81773980227789533</v>
      </c>
      <c r="V27" s="8">
        <v>0.7963758158708345</v>
      </c>
      <c r="W27" s="8">
        <v>-0.17832759918288343</v>
      </c>
      <c r="X27" s="8">
        <v>0.13336733310523338</v>
      </c>
      <c r="Y27" s="8">
        <v>-5.6189723551535932E-2</v>
      </c>
      <c r="Z27" s="8">
        <v>0.1759590792838874</v>
      </c>
      <c r="AA27" s="8">
        <v>0.2791516784814575</v>
      </c>
      <c r="AB27" s="8">
        <v>0.38361217653835572</v>
      </c>
      <c r="AD27" s="7"/>
      <c r="AE27" s="7"/>
    </row>
    <row r="28" spans="1:31" s="7" customFormat="1" ht="20.25" customHeight="1">
      <c r="A28" s="53">
        <v>9</v>
      </c>
      <c r="B28" s="54" t="s">
        <v>32</v>
      </c>
      <c r="C28" s="9">
        <v>46.035999999999994</v>
      </c>
      <c r="D28" s="9">
        <v>64.391999999999996</v>
      </c>
      <c r="E28" s="9">
        <v>112.36600000000001</v>
      </c>
      <c r="F28" s="9">
        <v>152.28</v>
      </c>
      <c r="G28" s="9">
        <v>121.64499999999998</v>
      </c>
      <c r="H28" s="9">
        <v>174.82599999999999</v>
      </c>
      <c r="I28" s="9">
        <v>129.97200000000001</v>
      </c>
      <c r="J28" s="9">
        <v>145.48600000000005</v>
      </c>
      <c r="K28" s="9">
        <v>81.742000000000019</v>
      </c>
      <c r="L28" s="9">
        <v>119.57</v>
      </c>
      <c r="M28" s="9">
        <v>83.710999999999999</v>
      </c>
      <c r="N28" s="9">
        <v>116.25800000000002</v>
      </c>
      <c r="O28" s="9">
        <v>68.528999999999982</v>
      </c>
      <c r="P28" s="9">
        <v>90.905000000000015</v>
      </c>
      <c r="Q28" s="9">
        <v>78.558000000000007</v>
      </c>
      <c r="R28" s="9">
        <v>103.35700000000001</v>
      </c>
      <c r="S28" s="9">
        <v>103.797</v>
      </c>
      <c r="T28" s="9">
        <v>166.15899999999999</v>
      </c>
      <c r="U28" s="9">
        <v>84.995999999999995</v>
      </c>
      <c r="V28" s="9">
        <v>134.976</v>
      </c>
      <c r="W28" s="9">
        <v>71.81</v>
      </c>
      <c r="X28" s="9">
        <v>108.54500000000002</v>
      </c>
      <c r="Y28" s="9">
        <v>106.92299999999997</v>
      </c>
      <c r="Z28" s="9">
        <v>149.79599999999999</v>
      </c>
      <c r="AA28" s="9">
        <v>1090.085</v>
      </c>
      <c r="AB28" s="9">
        <v>1526.5500000000004</v>
      </c>
    </row>
    <row r="29" spans="1:31" s="4" customFormat="1" ht="17.399999999999999">
      <c r="A29" s="53"/>
      <c r="B29" s="55"/>
      <c r="C29" s="8">
        <v>-0.36243525468797616</v>
      </c>
      <c r="D29" s="8">
        <v>-0.21425259304453942</v>
      </c>
      <c r="E29" s="8">
        <v>0.59488460555823663</v>
      </c>
      <c r="F29" s="8">
        <v>0.78791152021791178</v>
      </c>
      <c r="G29" s="8">
        <v>0.19658666142042103</v>
      </c>
      <c r="H29" s="8">
        <v>0.441281461512461</v>
      </c>
      <c r="I29" s="8">
        <v>0.93034412083587104</v>
      </c>
      <c r="J29" s="8">
        <v>0.6174816000711546</v>
      </c>
      <c r="K29" s="8">
        <v>3.6598356497920384E-2</v>
      </c>
      <c r="L29" s="8">
        <v>0.30456603567726792</v>
      </c>
      <c r="M29" s="8">
        <v>-0.10462815397944242</v>
      </c>
      <c r="N29" s="8">
        <v>8.8221804124193934E-2</v>
      </c>
      <c r="O29" s="8">
        <v>0.2772393484176387</v>
      </c>
      <c r="P29" s="8">
        <v>0.16227481364990504</v>
      </c>
      <c r="Q29" s="8">
        <v>4.6114921099939983E-2</v>
      </c>
      <c r="R29" s="8">
        <v>0.20902348867677351</v>
      </c>
      <c r="S29" s="8">
        <v>-7.3199696415018708E-2</v>
      </c>
      <c r="T29" s="8">
        <v>2.8816445311290469E-2</v>
      </c>
      <c r="U29" s="8">
        <v>-7.3764507165041196E-2</v>
      </c>
      <c r="V29" s="8">
        <v>0.14859506101400702</v>
      </c>
      <c r="W29" s="8">
        <v>-0.26520546823837593</v>
      </c>
      <c r="X29" s="8">
        <v>-0.11414254351959903</v>
      </c>
      <c r="Y29" s="8">
        <v>0.38799750759404916</v>
      </c>
      <c r="Z29" s="8">
        <v>0.25063451776649742</v>
      </c>
      <c r="AA29" s="8">
        <v>9.9684142883227647E-2</v>
      </c>
      <c r="AB29" s="8">
        <v>0.20974068890752115</v>
      </c>
      <c r="AD29" s="7"/>
      <c r="AE29" s="7"/>
    </row>
    <row r="30" spans="1:31" s="7" customFormat="1" ht="20.25" customHeight="1">
      <c r="A30" s="53">
        <v>10</v>
      </c>
      <c r="B30" s="54" t="s">
        <v>47</v>
      </c>
      <c r="C30" s="9">
        <v>64.790999999999997</v>
      </c>
      <c r="D30" s="9">
        <v>120.532</v>
      </c>
      <c r="E30" s="9">
        <v>64.02600000000001</v>
      </c>
      <c r="F30" s="9">
        <v>88.504999999999995</v>
      </c>
      <c r="G30" s="9">
        <v>69.649000000000001</v>
      </c>
      <c r="H30" s="9">
        <v>111.181</v>
      </c>
      <c r="I30" s="9">
        <v>73.279999999999987</v>
      </c>
      <c r="J30" s="9">
        <v>103.76499999999999</v>
      </c>
      <c r="K30" s="9">
        <v>67.557000000000002</v>
      </c>
      <c r="L30" s="9">
        <v>82.307000000000016</v>
      </c>
      <c r="M30" s="9">
        <v>85.185999999999979</v>
      </c>
      <c r="N30" s="9">
        <v>109.465</v>
      </c>
      <c r="O30" s="9">
        <v>112.38200000000001</v>
      </c>
      <c r="P30" s="9">
        <v>165.34200000000001</v>
      </c>
      <c r="Q30" s="9">
        <v>86.24799999999999</v>
      </c>
      <c r="R30" s="9">
        <v>121.815</v>
      </c>
      <c r="S30" s="9">
        <v>88.429000000000002</v>
      </c>
      <c r="T30" s="9">
        <v>141.57999999999996</v>
      </c>
      <c r="U30" s="9">
        <v>92.164000000000001</v>
      </c>
      <c r="V30" s="9">
        <v>148.09100000000001</v>
      </c>
      <c r="W30" s="9">
        <v>93.751999999999981</v>
      </c>
      <c r="X30" s="9">
        <v>138.274</v>
      </c>
      <c r="Y30" s="9">
        <v>101.49600000000001</v>
      </c>
      <c r="Z30" s="9">
        <v>138.69299999999998</v>
      </c>
      <c r="AA30" s="9">
        <v>998.95999999999981</v>
      </c>
      <c r="AB30" s="9">
        <v>1469.55</v>
      </c>
    </row>
    <row r="31" spans="1:31" s="4" customFormat="1" ht="17.399999999999999">
      <c r="A31" s="53"/>
      <c r="B31" s="55"/>
      <c r="C31" s="8">
        <v>0.94427439683111236</v>
      </c>
      <c r="D31" s="8">
        <v>1.5102465844718425</v>
      </c>
      <c r="E31" s="8">
        <v>0.40818615699298438</v>
      </c>
      <c r="F31" s="8">
        <v>0.21160059139196136</v>
      </c>
      <c r="G31" s="8">
        <v>0.43772190570555686</v>
      </c>
      <c r="H31" s="8">
        <v>0.51724937907694002</v>
      </c>
      <c r="I31" s="8">
        <v>0.52089992113237293</v>
      </c>
      <c r="J31" s="8">
        <v>0.47903986772524471</v>
      </c>
      <c r="K31" s="8">
        <v>9.9775346747411564E-2</v>
      </c>
      <c r="L31" s="8">
        <v>2.9017578076163481E-2</v>
      </c>
      <c r="M31" s="8">
        <v>0.29344063164287854</v>
      </c>
      <c r="N31" s="8">
        <v>0.14158036896828632</v>
      </c>
      <c r="O31" s="8">
        <v>1.6853524492234175</v>
      </c>
      <c r="P31" s="8">
        <v>1.992507058568016</v>
      </c>
      <c r="Q31" s="8">
        <v>0.45328323251385916</v>
      </c>
      <c r="R31" s="8">
        <v>0.47060953967621599</v>
      </c>
      <c r="S31" s="8">
        <v>0.63821115619036994</v>
      </c>
      <c r="T31" s="8">
        <v>0.91076441373353423</v>
      </c>
      <c r="U31" s="8">
        <v>0.29545710109074569</v>
      </c>
      <c r="V31" s="8">
        <v>0.44308669765447634</v>
      </c>
      <c r="W31" s="8">
        <v>-1.3801228645964801E-2</v>
      </c>
      <c r="X31" s="8">
        <v>-6.9951706418069096E-2</v>
      </c>
      <c r="Y31" s="8">
        <v>5.9645239760709186E-2</v>
      </c>
      <c r="Z31" s="8">
        <v>-4.9299105459779828E-2</v>
      </c>
      <c r="AA31" s="8">
        <v>0.38769114509246072</v>
      </c>
      <c r="AB31" s="8">
        <v>0.39992474291130625</v>
      </c>
      <c r="AD31" s="7"/>
      <c r="AE31" s="7"/>
    </row>
    <row r="32" spans="1:31" s="7" customFormat="1" ht="15" customHeight="1">
      <c r="A32" s="1"/>
      <c r="B32" s="3"/>
      <c r="C32" s="1"/>
      <c r="D32" s="2"/>
      <c r="E32" s="2"/>
      <c r="F32" s="2"/>
      <c r="G32" s="2"/>
      <c r="H32" s="2"/>
      <c r="I32" s="2"/>
      <c r="J32" s="2"/>
      <c r="K32" s="2"/>
      <c r="L32" s="2"/>
      <c r="M32" s="2"/>
      <c r="N32" s="2"/>
      <c r="O32" s="2"/>
      <c r="P32" s="2"/>
      <c r="Q32" s="2"/>
      <c r="R32" s="2"/>
      <c r="S32" s="2"/>
      <c r="T32" s="2"/>
      <c r="U32" s="2"/>
      <c r="V32" s="2"/>
      <c r="W32" s="2"/>
      <c r="X32" s="2"/>
      <c r="Y32" s="2"/>
      <c r="Z32" s="2"/>
      <c r="AA32" s="2"/>
      <c r="AB32" s="2"/>
    </row>
    <row r="33" spans="1:31">
      <c r="B33" s="51"/>
      <c r="C33" s="1"/>
      <c r="D33" s="1"/>
      <c r="E33" s="1"/>
      <c r="F33" s="1"/>
      <c r="G33" s="1"/>
      <c r="H33" s="1"/>
      <c r="I33" s="1"/>
      <c r="J33" s="1"/>
      <c r="K33" s="1"/>
      <c r="L33" s="1"/>
      <c r="M33" s="1"/>
      <c r="N33" s="1"/>
      <c r="O33" s="1"/>
      <c r="P33" s="1"/>
      <c r="Q33" s="1"/>
      <c r="R33" s="1"/>
      <c r="S33" s="1"/>
      <c r="T33" s="1"/>
      <c r="U33" s="1"/>
      <c r="V33" s="1"/>
      <c r="W33" s="1"/>
      <c r="X33" s="1"/>
      <c r="Y33" s="1"/>
      <c r="Z33" s="1"/>
      <c r="AA33" s="1"/>
      <c r="AB33" s="1"/>
      <c r="AD33" s="7"/>
      <c r="AE33" s="7"/>
    </row>
    <row r="34" spans="1:31" ht="17.399999999999999">
      <c r="A34" s="61"/>
      <c r="B34" s="62"/>
      <c r="C34" s="67" t="s">
        <v>52</v>
      </c>
      <c r="D34" s="68"/>
      <c r="E34" s="68"/>
      <c r="F34" s="68"/>
      <c r="G34" s="68"/>
      <c r="H34" s="68"/>
      <c r="I34" s="68"/>
      <c r="J34" s="68"/>
      <c r="K34" s="68"/>
      <c r="L34" s="68"/>
      <c r="M34" s="68"/>
      <c r="N34" s="68"/>
      <c r="O34" s="68"/>
      <c r="P34" s="68"/>
      <c r="Q34" s="68"/>
      <c r="R34" s="68"/>
      <c r="S34" s="68"/>
      <c r="T34" s="68"/>
      <c r="U34" s="68"/>
      <c r="V34" s="68"/>
      <c r="W34" s="68"/>
      <c r="X34" s="68"/>
      <c r="Y34" s="68"/>
      <c r="Z34" s="68"/>
      <c r="AA34" s="68"/>
      <c r="AB34" s="69"/>
    </row>
    <row r="35" spans="1:31" s="4" customFormat="1" ht="17.399999999999999">
      <c r="A35" s="63"/>
      <c r="B35" s="64"/>
      <c r="C35" s="70" t="s">
        <v>18</v>
      </c>
      <c r="D35" s="71"/>
      <c r="E35" s="72" t="s">
        <v>17</v>
      </c>
      <c r="F35" s="73"/>
      <c r="G35" s="70" t="s">
        <v>16</v>
      </c>
      <c r="H35" s="71"/>
      <c r="I35" s="72" t="s">
        <v>15</v>
      </c>
      <c r="J35" s="73"/>
      <c r="K35" s="59" t="s">
        <v>14</v>
      </c>
      <c r="L35" s="60"/>
      <c r="M35" s="57" t="s">
        <v>13</v>
      </c>
      <c r="N35" s="58"/>
      <c r="O35" s="59" t="s">
        <v>12</v>
      </c>
      <c r="P35" s="60"/>
      <c r="Q35" s="57" t="s">
        <v>11</v>
      </c>
      <c r="R35" s="58"/>
      <c r="S35" s="59" t="s">
        <v>10</v>
      </c>
      <c r="T35" s="60"/>
      <c r="U35" s="57" t="s">
        <v>9</v>
      </c>
      <c r="V35" s="58"/>
      <c r="W35" s="59" t="s">
        <v>8</v>
      </c>
      <c r="X35" s="60"/>
      <c r="Y35" s="57" t="s">
        <v>7</v>
      </c>
      <c r="Z35" s="58"/>
      <c r="AA35" s="59" t="s">
        <v>6</v>
      </c>
      <c r="AB35" s="60"/>
    </row>
    <row r="36" spans="1:31" s="4" customFormat="1" ht="18" thickBot="1">
      <c r="A36" s="65"/>
      <c r="B36" s="66"/>
      <c r="C36" s="5" t="s">
        <v>5</v>
      </c>
      <c r="D36" s="5" t="s">
        <v>4</v>
      </c>
      <c r="E36" s="6" t="s">
        <v>5</v>
      </c>
      <c r="F36" s="6" t="s">
        <v>4</v>
      </c>
      <c r="G36" s="5" t="s">
        <v>5</v>
      </c>
      <c r="H36" s="5" t="s">
        <v>4</v>
      </c>
      <c r="I36" s="6" t="s">
        <v>5</v>
      </c>
      <c r="J36" s="6" t="s">
        <v>4</v>
      </c>
      <c r="K36" s="5" t="s">
        <v>5</v>
      </c>
      <c r="L36" s="5" t="s">
        <v>4</v>
      </c>
      <c r="M36" s="6" t="s">
        <v>5</v>
      </c>
      <c r="N36" s="6" t="s">
        <v>4</v>
      </c>
      <c r="O36" s="5" t="s">
        <v>5</v>
      </c>
      <c r="P36" s="5" t="s">
        <v>4</v>
      </c>
      <c r="Q36" s="6" t="s">
        <v>5</v>
      </c>
      <c r="R36" s="6" t="s">
        <v>4</v>
      </c>
      <c r="S36" s="5" t="s">
        <v>5</v>
      </c>
      <c r="T36" s="5" t="s">
        <v>4</v>
      </c>
      <c r="U36" s="6" t="s">
        <v>5</v>
      </c>
      <c r="V36" s="6" t="s">
        <v>4</v>
      </c>
      <c r="W36" s="5" t="s">
        <v>5</v>
      </c>
      <c r="X36" s="5" t="s">
        <v>4</v>
      </c>
      <c r="Y36" s="6" t="s">
        <v>5</v>
      </c>
      <c r="Z36" s="6" t="s">
        <v>4</v>
      </c>
      <c r="AA36" s="5" t="s">
        <v>5</v>
      </c>
      <c r="AB36" s="5" t="s">
        <v>4</v>
      </c>
    </row>
    <row r="37" spans="1:31" ht="20.25" customHeight="1" thickTop="1">
      <c r="A37" s="76" t="s">
        <v>3</v>
      </c>
      <c r="B37" s="77"/>
      <c r="C37" s="9">
        <v>2938.5620000000004</v>
      </c>
      <c r="D37" s="9">
        <v>4219.1179999999995</v>
      </c>
      <c r="E37" s="9">
        <v>4507.639000000001</v>
      </c>
      <c r="F37" s="9">
        <v>6215.9179999999997</v>
      </c>
      <c r="G37" s="9">
        <v>5068.3250000000016</v>
      </c>
      <c r="H37" s="9">
        <v>6941.0220000000018</v>
      </c>
      <c r="I37" s="9">
        <v>5293.6000000000013</v>
      </c>
      <c r="J37" s="9">
        <v>7109.4649999999992</v>
      </c>
      <c r="K37" s="9">
        <v>4564.369999999999</v>
      </c>
      <c r="L37" s="9">
        <v>6135.366</v>
      </c>
      <c r="M37" s="9">
        <v>5280.6949999999997</v>
      </c>
      <c r="N37" s="9">
        <v>7249.030999999999</v>
      </c>
      <c r="O37" s="9">
        <v>4971.4889999999996</v>
      </c>
      <c r="P37" s="9">
        <v>6865.5889999999981</v>
      </c>
      <c r="Q37" s="9">
        <v>4430.8079999999991</v>
      </c>
      <c r="R37" s="9">
        <v>6328.7549999999992</v>
      </c>
      <c r="S37" s="9">
        <v>5243.366</v>
      </c>
      <c r="T37" s="9">
        <v>7807.3839999999991</v>
      </c>
      <c r="U37" s="9">
        <v>5526.4639999999999</v>
      </c>
      <c r="V37" s="9">
        <v>8170.4539999999979</v>
      </c>
      <c r="W37" s="9">
        <v>5334.7880000000005</v>
      </c>
      <c r="X37" s="9">
        <v>8489.7089999999989</v>
      </c>
      <c r="Y37" s="9">
        <v>6258.9190000000008</v>
      </c>
      <c r="Z37" s="9">
        <v>9545.1470000000008</v>
      </c>
      <c r="AA37" s="9">
        <v>59419.024999999987</v>
      </c>
      <c r="AB37" s="9">
        <v>85076.957999999999</v>
      </c>
    </row>
    <row r="38" spans="1:31" s="4" customFormat="1" ht="17.399999999999999">
      <c r="A38" s="78"/>
      <c r="B38" s="79"/>
      <c r="C38" s="8">
        <v>-3.9587382630968455E-2</v>
      </c>
      <c r="D38" s="8">
        <v>-1.5257825318766131E-2</v>
      </c>
      <c r="E38" s="8">
        <v>3.7941312935124913E-2</v>
      </c>
      <c r="F38" s="8">
        <v>0.13298329957669286</v>
      </c>
      <c r="G38" s="8">
        <v>1.4487275520832241E-3</v>
      </c>
      <c r="H38" s="8">
        <v>8.5570898847040125E-2</v>
      </c>
      <c r="I38" s="8">
        <v>0.10896800571997597</v>
      </c>
      <c r="J38" s="8">
        <v>0.17796281599035005</v>
      </c>
      <c r="K38" s="8">
        <v>7.4278298371908275E-2</v>
      </c>
      <c r="L38" s="8">
        <v>9.9139318660265652E-2</v>
      </c>
      <c r="M38" s="8">
        <v>1.4159295774431466E-2</v>
      </c>
      <c r="N38" s="8">
        <v>7.8126747542434635E-2</v>
      </c>
      <c r="O38" s="8">
        <v>2.2295404235805824E-2</v>
      </c>
      <c r="P38" s="8">
        <v>4.4872232905096343E-2</v>
      </c>
      <c r="Q38" s="8">
        <v>-7.4396007300702408E-2</v>
      </c>
      <c r="R38" s="8">
        <v>-2.0974450450556407E-2</v>
      </c>
      <c r="S38" s="8">
        <v>-1.0392138951402171E-2</v>
      </c>
      <c r="T38" s="8">
        <v>2.1766468417687541E-2</v>
      </c>
      <c r="U38" s="8">
        <v>-0.13919145930310917</v>
      </c>
      <c r="V38" s="8">
        <v>-0.12374048716034786</v>
      </c>
      <c r="W38" s="8">
        <v>-0.15778495745737275</v>
      </c>
      <c r="X38" s="8">
        <v>-0.12473364804137761</v>
      </c>
      <c r="Y38" s="8">
        <v>-3.2182400490857681E-2</v>
      </c>
      <c r="Z38" s="8">
        <v>-1.3745459114308399E-2</v>
      </c>
      <c r="AA38" s="8">
        <v>-2.3717498312426522E-2</v>
      </c>
      <c r="AB38" s="8">
        <v>1.4222233550042757E-2</v>
      </c>
    </row>
    <row r="39" spans="1:31" ht="20.25" customHeight="1">
      <c r="A39" s="74">
        <v>1</v>
      </c>
      <c r="B39" s="54" t="s">
        <v>20</v>
      </c>
      <c r="C39" s="9">
        <v>632.22200000000009</v>
      </c>
      <c r="D39" s="9">
        <v>975.47099999999989</v>
      </c>
      <c r="E39" s="9">
        <v>881.84000000000015</v>
      </c>
      <c r="F39" s="9">
        <v>1249.8110000000001</v>
      </c>
      <c r="G39" s="9">
        <v>1032.1889999999999</v>
      </c>
      <c r="H39" s="9">
        <v>1499.2250000000001</v>
      </c>
      <c r="I39" s="9">
        <v>1212.8970000000002</v>
      </c>
      <c r="J39" s="9">
        <v>1680.741</v>
      </c>
      <c r="K39" s="9">
        <v>948.8660000000001</v>
      </c>
      <c r="L39" s="9">
        <v>1317.617</v>
      </c>
      <c r="M39" s="9">
        <v>1066.2180000000001</v>
      </c>
      <c r="N39" s="9">
        <v>1509.347</v>
      </c>
      <c r="O39" s="9">
        <v>1010.2630000000001</v>
      </c>
      <c r="P39" s="9">
        <v>1432.896</v>
      </c>
      <c r="Q39" s="9">
        <v>847.48699999999997</v>
      </c>
      <c r="R39" s="9">
        <v>1262.971</v>
      </c>
      <c r="S39" s="9">
        <v>1012.427</v>
      </c>
      <c r="T39" s="9">
        <v>1534.89</v>
      </c>
      <c r="U39" s="9">
        <v>991.452</v>
      </c>
      <c r="V39" s="9">
        <v>1522.3799999999999</v>
      </c>
      <c r="W39" s="9">
        <v>1180.5929999999998</v>
      </c>
      <c r="X39" s="9">
        <v>2079.962</v>
      </c>
      <c r="Y39" s="9">
        <v>1287.97</v>
      </c>
      <c r="Z39" s="9">
        <v>2200.9640000000004</v>
      </c>
      <c r="AA39" s="9">
        <v>12104.423999999997</v>
      </c>
      <c r="AB39" s="9">
        <v>18266.275000000001</v>
      </c>
    </row>
    <row r="40" spans="1:31" s="4" customFormat="1" ht="17.399999999999999">
      <c r="A40" s="75"/>
      <c r="B40" s="55"/>
      <c r="C40" s="8">
        <v>-0.13059226856365697</v>
      </c>
      <c r="D40" s="8">
        <v>-3.39269585472525E-2</v>
      </c>
      <c r="E40" s="8">
        <v>0.16606171198868128</v>
      </c>
      <c r="F40" s="8">
        <v>0.34056310019382097</v>
      </c>
      <c r="G40" s="8">
        <v>0.18888389771941924</v>
      </c>
      <c r="H40" s="8">
        <v>0.36138602623021687</v>
      </c>
      <c r="I40" s="8">
        <v>0.19224727715959616</v>
      </c>
      <c r="J40" s="8">
        <v>0.4172680373251752</v>
      </c>
      <c r="K40" s="8">
        <v>7.2769850882847932E-3</v>
      </c>
      <c r="L40" s="8">
        <v>0.13983864605248578</v>
      </c>
      <c r="M40" s="8">
        <v>0.18153459493063534</v>
      </c>
      <c r="N40" s="8">
        <v>0.31771787764366943</v>
      </c>
      <c r="O40" s="8">
        <v>0.1010800854477287</v>
      </c>
      <c r="P40" s="8">
        <v>0.19613136529147485</v>
      </c>
      <c r="Q40" s="8">
        <v>6.811865814511231E-2</v>
      </c>
      <c r="R40" s="8">
        <v>0.21659559260547184</v>
      </c>
      <c r="S40" s="8">
        <v>5.4372028018637372E-2</v>
      </c>
      <c r="T40" s="8">
        <v>0.16679526406811224</v>
      </c>
      <c r="U40" s="8">
        <v>-0.15880766349319994</v>
      </c>
      <c r="V40" s="8">
        <v>-0.10355162860263759</v>
      </c>
      <c r="W40" s="8">
        <v>-0.15341943561439128</v>
      </c>
      <c r="X40" s="8">
        <v>-6.2443317352508007E-2</v>
      </c>
      <c r="Y40" s="8">
        <v>-0.14172067688362716</v>
      </c>
      <c r="Z40" s="8">
        <v>-4.5151494117238747E-2</v>
      </c>
      <c r="AA40" s="8">
        <v>1.2214129977489217E-2</v>
      </c>
      <c r="AB40" s="8">
        <v>0.12036381773710517</v>
      </c>
    </row>
    <row r="41" spans="1:31" ht="20.25" customHeight="1">
      <c r="A41" s="74">
        <v>2</v>
      </c>
      <c r="B41" s="54" t="s">
        <v>39</v>
      </c>
      <c r="C41" s="9">
        <v>480.70300000000003</v>
      </c>
      <c r="D41" s="9">
        <v>631.56299999999976</v>
      </c>
      <c r="E41" s="9">
        <v>600.79600000000005</v>
      </c>
      <c r="F41" s="9">
        <v>754.65699999999993</v>
      </c>
      <c r="G41" s="9">
        <v>748.72400000000005</v>
      </c>
      <c r="H41" s="9">
        <v>999.70999999999992</v>
      </c>
      <c r="I41" s="9">
        <v>848.45099999999991</v>
      </c>
      <c r="J41" s="9">
        <v>1063.3209999999999</v>
      </c>
      <c r="K41" s="9">
        <v>677.79300000000001</v>
      </c>
      <c r="L41" s="9">
        <v>908.33100000000013</v>
      </c>
      <c r="M41" s="9">
        <v>1006.3920000000002</v>
      </c>
      <c r="N41" s="9">
        <v>1348.3589999999997</v>
      </c>
      <c r="O41" s="9">
        <v>895.12799999999993</v>
      </c>
      <c r="P41" s="9">
        <v>1205.6489999999997</v>
      </c>
      <c r="Q41" s="9">
        <v>686.774</v>
      </c>
      <c r="R41" s="9">
        <v>1000.8869999999999</v>
      </c>
      <c r="S41" s="9">
        <v>999.19899999999984</v>
      </c>
      <c r="T41" s="9">
        <v>1570.7889999999998</v>
      </c>
      <c r="U41" s="9">
        <v>1071.6790000000001</v>
      </c>
      <c r="V41" s="9">
        <v>1592.3</v>
      </c>
      <c r="W41" s="9">
        <v>916.42399999999986</v>
      </c>
      <c r="X41" s="9">
        <v>1484.9590000000001</v>
      </c>
      <c r="Y41" s="9">
        <v>1140.0010000000002</v>
      </c>
      <c r="Z41" s="9">
        <v>1539.3709999999999</v>
      </c>
      <c r="AA41" s="9">
        <v>10072.064</v>
      </c>
      <c r="AB41" s="9">
        <v>14099.895999999999</v>
      </c>
    </row>
    <row r="42" spans="1:31" s="4" customFormat="1" ht="17.399999999999999">
      <c r="A42" s="75"/>
      <c r="B42" s="55"/>
      <c r="C42" s="8">
        <v>-0.12548255524143201</v>
      </c>
      <c r="D42" s="8">
        <v>-0.13733865129557069</v>
      </c>
      <c r="E42" s="8">
        <v>-7.2620989962074181E-2</v>
      </c>
      <c r="F42" s="8">
        <v>-8.7055826202882103E-2</v>
      </c>
      <c r="G42" s="8">
        <v>-0.25191860192094995</v>
      </c>
      <c r="H42" s="8">
        <v>-0.18837842928400692</v>
      </c>
      <c r="I42" s="8">
        <v>4.0044162178855649E-3</v>
      </c>
      <c r="J42" s="8">
        <v>-7.7001533815554885E-2</v>
      </c>
      <c r="K42" s="8">
        <v>-7.1023953794682848E-2</v>
      </c>
      <c r="L42" s="8">
        <v>-0.22544806168234813</v>
      </c>
      <c r="M42" s="8">
        <v>-0.17544065198386574</v>
      </c>
      <c r="N42" s="8">
        <v>-0.17347854497396689</v>
      </c>
      <c r="O42" s="8">
        <v>0.18424478477609715</v>
      </c>
      <c r="P42" s="8">
        <v>0.11536881719833224</v>
      </c>
      <c r="Q42" s="8">
        <v>-0.3370932930760886</v>
      </c>
      <c r="R42" s="8">
        <v>-0.34648754529724779</v>
      </c>
      <c r="S42" s="8">
        <v>0.22238737680691339</v>
      </c>
      <c r="T42" s="8">
        <v>0.23560807005289208</v>
      </c>
      <c r="U42" s="8">
        <v>0.1117947792239591</v>
      </c>
      <c r="V42" s="8">
        <v>7.2229898803799972E-2</v>
      </c>
      <c r="W42" s="8">
        <v>0.420794780839927</v>
      </c>
      <c r="X42" s="8">
        <v>0.52951215969989862</v>
      </c>
      <c r="Y42" s="8">
        <v>0.50162939818961649</v>
      </c>
      <c r="Z42" s="8">
        <v>0.48725462348387827</v>
      </c>
      <c r="AA42" s="8">
        <v>1.0139136956325458E-2</v>
      </c>
      <c r="AB42" s="8">
        <v>-1.5153709344645399E-3</v>
      </c>
    </row>
    <row r="43" spans="1:31" ht="20.25" customHeight="1">
      <c r="A43" s="53">
        <v>3</v>
      </c>
      <c r="B43" s="54" t="s">
        <v>31</v>
      </c>
      <c r="C43" s="9">
        <v>422.26000000000005</v>
      </c>
      <c r="D43" s="9">
        <v>584.54099999999983</v>
      </c>
      <c r="E43" s="9">
        <v>813.03200000000004</v>
      </c>
      <c r="F43" s="9">
        <v>1075.7619999999999</v>
      </c>
      <c r="G43" s="9">
        <v>761.18600000000004</v>
      </c>
      <c r="H43" s="9">
        <v>995.02799999999991</v>
      </c>
      <c r="I43" s="9">
        <v>785.81200000000013</v>
      </c>
      <c r="J43" s="9">
        <v>1010.3670000000002</v>
      </c>
      <c r="K43" s="9">
        <v>741.64499999999998</v>
      </c>
      <c r="L43" s="9">
        <v>955.19499999999982</v>
      </c>
      <c r="M43" s="9">
        <v>724.6099999999999</v>
      </c>
      <c r="N43" s="9">
        <v>971.78399999999999</v>
      </c>
      <c r="O43" s="9">
        <v>870.8499999999998</v>
      </c>
      <c r="P43" s="9">
        <v>1146.4779999999998</v>
      </c>
      <c r="Q43" s="9">
        <v>814.46800000000007</v>
      </c>
      <c r="R43" s="9">
        <v>1115.99</v>
      </c>
      <c r="S43" s="9">
        <v>862.33399999999995</v>
      </c>
      <c r="T43" s="9">
        <v>1221.5810000000001</v>
      </c>
      <c r="U43" s="9">
        <v>875.96300000000008</v>
      </c>
      <c r="V43" s="9">
        <v>1193.5829999999999</v>
      </c>
      <c r="W43" s="9">
        <v>939.71499999999992</v>
      </c>
      <c r="X43" s="9">
        <v>1484.2570000000003</v>
      </c>
      <c r="Y43" s="9">
        <v>1131.904</v>
      </c>
      <c r="Z43" s="9">
        <v>1746.67</v>
      </c>
      <c r="AA43" s="9">
        <v>9743.7789999999986</v>
      </c>
      <c r="AB43" s="9">
        <v>13501.235999999999</v>
      </c>
    </row>
    <row r="44" spans="1:31" s="4" customFormat="1" ht="17.399999999999999">
      <c r="A44" s="53"/>
      <c r="B44" s="55"/>
      <c r="C44" s="8">
        <v>-0.11280783105823913</v>
      </c>
      <c r="D44" s="8">
        <v>-0.10708568321102779</v>
      </c>
      <c r="E44" s="8">
        <v>0.10382767389353441</v>
      </c>
      <c r="F44" s="8">
        <v>0.25300449830294464</v>
      </c>
      <c r="G44" s="8">
        <v>-4.898825081584593E-2</v>
      </c>
      <c r="H44" s="8">
        <v>4.2721016577225664E-2</v>
      </c>
      <c r="I44" s="8">
        <v>8.6448633664461497E-2</v>
      </c>
      <c r="J44" s="8">
        <v>0.21813591629020671</v>
      </c>
      <c r="K44" s="8">
        <v>0.1833677982652652</v>
      </c>
      <c r="L44" s="8">
        <v>0.29852148308460263</v>
      </c>
      <c r="M44" s="8">
        <v>-0.1440818910733439</v>
      </c>
      <c r="N44" s="8">
        <v>1.3836942539600107E-2</v>
      </c>
      <c r="O44" s="8">
        <v>0.14817730067254378</v>
      </c>
      <c r="P44" s="8">
        <v>0.17231104621437998</v>
      </c>
      <c r="Q44" s="8">
        <v>0.17596405408058965</v>
      </c>
      <c r="R44" s="8">
        <v>0.25692667411518766</v>
      </c>
      <c r="S44" s="8">
        <v>3.3582000105475379E-2</v>
      </c>
      <c r="T44" s="8">
        <v>0.13889176351033242</v>
      </c>
      <c r="U44" s="8">
        <v>-8.2117296951788127E-2</v>
      </c>
      <c r="V44" s="8">
        <v>-1.2595052316000483E-2</v>
      </c>
      <c r="W44" s="8">
        <v>-0.10060230066795754</v>
      </c>
      <c r="X44" s="8">
        <v>8.3000518328660462E-3</v>
      </c>
      <c r="Y44" s="8">
        <v>-2.7672911646675472E-3</v>
      </c>
      <c r="Z44" s="8">
        <v>0.13561048807968859</v>
      </c>
      <c r="AA44" s="8">
        <v>1.1911940063212606E-2</v>
      </c>
      <c r="AB44" s="8">
        <v>0.11136028911819412</v>
      </c>
    </row>
    <row r="45" spans="1:31" ht="20.25" customHeight="1">
      <c r="A45" s="53">
        <v>4</v>
      </c>
      <c r="B45" s="54" t="s">
        <v>45</v>
      </c>
      <c r="C45" s="9">
        <v>433.63599999999991</v>
      </c>
      <c r="D45" s="9">
        <v>660.27800000000002</v>
      </c>
      <c r="E45" s="9">
        <v>773.99099999999987</v>
      </c>
      <c r="F45" s="9">
        <v>1252.9660000000001</v>
      </c>
      <c r="G45" s="9">
        <v>977.38800000000003</v>
      </c>
      <c r="H45" s="9">
        <v>1421.0809999999999</v>
      </c>
      <c r="I45" s="9">
        <v>956.99699999999996</v>
      </c>
      <c r="J45" s="9">
        <v>1356.711</v>
      </c>
      <c r="K45" s="9">
        <v>932.43900000000008</v>
      </c>
      <c r="L45" s="9">
        <v>1324.0910000000001</v>
      </c>
      <c r="M45" s="9">
        <v>904.19799999999987</v>
      </c>
      <c r="N45" s="9">
        <v>1326.4499999999996</v>
      </c>
      <c r="O45" s="9">
        <v>723.48099999999988</v>
      </c>
      <c r="P45" s="9">
        <v>1120.029</v>
      </c>
      <c r="Q45" s="9">
        <v>663.27899999999988</v>
      </c>
      <c r="R45" s="9">
        <v>1016.1800000000002</v>
      </c>
      <c r="S45" s="9">
        <v>570.42100000000005</v>
      </c>
      <c r="T45" s="9">
        <v>873.19</v>
      </c>
      <c r="U45" s="9">
        <v>662.32699999999988</v>
      </c>
      <c r="V45" s="9">
        <v>1024.989</v>
      </c>
      <c r="W45" s="9">
        <v>458.14900000000006</v>
      </c>
      <c r="X45" s="9">
        <v>726.98800000000006</v>
      </c>
      <c r="Y45" s="9">
        <v>762.80700000000002</v>
      </c>
      <c r="Z45" s="9">
        <v>1227.992</v>
      </c>
      <c r="AA45" s="9">
        <v>8819.1129999999994</v>
      </c>
      <c r="AB45" s="9">
        <v>13330.945</v>
      </c>
    </row>
    <row r="46" spans="1:31" s="4" customFormat="1" ht="17.399999999999999">
      <c r="A46" s="53"/>
      <c r="B46" s="55"/>
      <c r="C46" s="8">
        <v>0.40164718659495224</v>
      </c>
      <c r="D46" s="8">
        <v>0.26080397788029719</v>
      </c>
      <c r="E46" s="8">
        <v>-1.4518827492952467E-2</v>
      </c>
      <c r="F46" s="8">
        <v>9.3960006949847116E-2</v>
      </c>
      <c r="G46" s="8">
        <v>-1.9513958453954764E-3</v>
      </c>
      <c r="H46" s="8">
        <v>6.4275266858739438E-2</v>
      </c>
      <c r="I46" s="8">
        <v>0.18701130206989608</v>
      </c>
      <c r="J46" s="8">
        <v>0.18107046755804085</v>
      </c>
      <c r="K46" s="8">
        <v>0.20884974797237049</v>
      </c>
      <c r="L46" s="8">
        <v>0.29802535288864324</v>
      </c>
      <c r="M46" s="8">
        <v>0.13872817810644755</v>
      </c>
      <c r="N46" s="8">
        <v>0.12793367346938742</v>
      </c>
      <c r="O46" s="8">
        <v>-0.1971117458922339</v>
      </c>
      <c r="P46" s="8">
        <v>-0.13296691812555403</v>
      </c>
      <c r="Q46" s="8">
        <v>-0.24488204394918822</v>
      </c>
      <c r="R46" s="8">
        <v>-0.17295050546073379</v>
      </c>
      <c r="S46" s="8">
        <v>-0.42277642011100813</v>
      </c>
      <c r="T46" s="8">
        <v>-0.46342893240061156</v>
      </c>
      <c r="U46" s="8">
        <v>-0.52666112090195871</v>
      </c>
      <c r="V46" s="8">
        <v>-0.55479278313528269</v>
      </c>
      <c r="W46" s="8">
        <v>-0.69275149466681407</v>
      </c>
      <c r="X46" s="8">
        <v>-0.72109250674069536</v>
      </c>
      <c r="Y46" s="8">
        <v>-0.423651963932489</v>
      </c>
      <c r="Z46" s="8">
        <v>-0.48215816628819264</v>
      </c>
      <c r="AA46" s="8">
        <v>-0.22824101149450243</v>
      </c>
      <c r="AB46" s="8">
        <v>-0.2501065555110476</v>
      </c>
    </row>
    <row r="47" spans="1:31" ht="20.25" customHeight="1">
      <c r="A47" s="53">
        <v>5</v>
      </c>
      <c r="B47" s="54" t="s">
        <v>40</v>
      </c>
      <c r="C47" s="9">
        <v>212.05899999999997</v>
      </c>
      <c r="D47" s="9">
        <v>301.49100000000004</v>
      </c>
      <c r="E47" s="9">
        <v>283.57899999999995</v>
      </c>
      <c r="F47" s="9">
        <v>344.02099999999996</v>
      </c>
      <c r="G47" s="9">
        <v>311.65200000000004</v>
      </c>
      <c r="H47" s="9">
        <v>360.68299999999999</v>
      </c>
      <c r="I47" s="9">
        <v>236.482</v>
      </c>
      <c r="J47" s="9">
        <v>303.69</v>
      </c>
      <c r="K47" s="9">
        <v>258.65500000000003</v>
      </c>
      <c r="L47" s="9">
        <v>296.73199999999997</v>
      </c>
      <c r="M47" s="9">
        <v>347.22799999999995</v>
      </c>
      <c r="N47" s="9">
        <v>398.82100000000003</v>
      </c>
      <c r="O47" s="9">
        <v>276.16200000000003</v>
      </c>
      <c r="P47" s="9">
        <v>313.44400000000002</v>
      </c>
      <c r="Q47" s="9">
        <v>311.62499999999994</v>
      </c>
      <c r="R47" s="9">
        <v>388.13299999999998</v>
      </c>
      <c r="S47" s="9">
        <v>371.80399999999997</v>
      </c>
      <c r="T47" s="9">
        <v>475.697</v>
      </c>
      <c r="U47" s="9">
        <v>383.98699999999997</v>
      </c>
      <c r="V47" s="9">
        <v>506.37900000000002</v>
      </c>
      <c r="W47" s="9">
        <v>333.12700000000007</v>
      </c>
      <c r="X47" s="9">
        <v>430.59700000000004</v>
      </c>
      <c r="Y47" s="9">
        <v>459.24199999999996</v>
      </c>
      <c r="Z47" s="9">
        <v>578.221</v>
      </c>
      <c r="AA47" s="9">
        <v>3785.6019999999999</v>
      </c>
      <c r="AB47" s="9">
        <v>4697.9089999999997</v>
      </c>
    </row>
    <row r="48" spans="1:31" s="4" customFormat="1" ht="17.399999999999999">
      <c r="A48" s="53"/>
      <c r="B48" s="55"/>
      <c r="C48" s="8">
        <v>0.99868990282660475</v>
      </c>
      <c r="D48" s="8">
        <v>1.0079053226064258</v>
      </c>
      <c r="E48" s="8">
        <v>0.176515248949314</v>
      </c>
      <c r="F48" s="8">
        <v>0.20860091904273392</v>
      </c>
      <c r="G48" s="8">
        <v>0.50149594577015932</v>
      </c>
      <c r="H48" s="8">
        <v>0.31496476369986592</v>
      </c>
      <c r="I48" s="8">
        <v>4.836128437357317E-2</v>
      </c>
      <c r="J48" s="8">
        <v>1.5926858886223708E-2</v>
      </c>
      <c r="K48" s="8">
        <v>0.37933149177163217</v>
      </c>
      <c r="L48" s="8">
        <v>0.44736726580981873</v>
      </c>
      <c r="M48" s="8">
        <v>0.68246923151468164</v>
      </c>
      <c r="N48" s="8">
        <v>0.5639916549674121</v>
      </c>
      <c r="O48" s="8">
        <v>0.14562470442798017</v>
      </c>
      <c r="P48" s="8">
        <v>0.12883232314501702</v>
      </c>
      <c r="Q48" s="8">
        <v>0.56023131227156642</v>
      </c>
      <c r="R48" s="8">
        <v>0.61736909216678182</v>
      </c>
      <c r="S48" s="8">
        <v>0.22728247988935393</v>
      </c>
      <c r="T48" s="8">
        <v>0.26844077061529242</v>
      </c>
      <c r="U48" s="8">
        <v>0.35624068435961376</v>
      </c>
      <c r="V48" s="8">
        <v>0.4516997402656972</v>
      </c>
      <c r="W48" s="8">
        <v>0.36882005851221195</v>
      </c>
      <c r="X48" s="8">
        <v>0.33287830668177248</v>
      </c>
      <c r="Y48" s="8">
        <v>0.65909329017387808</v>
      </c>
      <c r="Z48" s="8">
        <v>0.58452744048646688</v>
      </c>
      <c r="AA48" s="8">
        <v>0.39115067532656533</v>
      </c>
      <c r="AB48" s="8">
        <v>0.38275467255334794</v>
      </c>
    </row>
    <row r="49" spans="1:28" ht="20.25" customHeight="1">
      <c r="A49" s="53">
        <v>6</v>
      </c>
      <c r="B49" s="54" t="s">
        <v>22</v>
      </c>
      <c r="C49" s="9">
        <v>169.12</v>
      </c>
      <c r="D49" s="9">
        <v>264.50299999999999</v>
      </c>
      <c r="E49" s="9">
        <v>156.82599999999996</v>
      </c>
      <c r="F49" s="9">
        <v>251.24499999999998</v>
      </c>
      <c r="G49" s="9">
        <v>238.63600000000002</v>
      </c>
      <c r="H49" s="9">
        <v>354.86200000000008</v>
      </c>
      <c r="I49" s="9">
        <v>245.12200000000001</v>
      </c>
      <c r="J49" s="9">
        <v>345.88100000000003</v>
      </c>
      <c r="K49" s="9">
        <v>184.11500000000004</v>
      </c>
      <c r="L49" s="9">
        <v>272.66400000000004</v>
      </c>
      <c r="M49" s="9">
        <v>222.36199999999999</v>
      </c>
      <c r="N49" s="9">
        <v>358.78399999999999</v>
      </c>
      <c r="O49" s="9">
        <v>249.31400000000002</v>
      </c>
      <c r="P49" s="9">
        <v>381.20800000000003</v>
      </c>
      <c r="Q49" s="9">
        <v>192.68299999999996</v>
      </c>
      <c r="R49" s="9">
        <v>333.42599999999999</v>
      </c>
      <c r="S49" s="9">
        <v>239.97399999999999</v>
      </c>
      <c r="T49" s="9">
        <v>411.65999999999997</v>
      </c>
      <c r="U49" s="9">
        <v>238.39800000000002</v>
      </c>
      <c r="V49" s="9">
        <v>440.33900000000006</v>
      </c>
      <c r="W49" s="9">
        <v>305.07599999999996</v>
      </c>
      <c r="X49" s="9">
        <v>540.58000000000004</v>
      </c>
      <c r="Y49" s="9">
        <v>217.09799999999996</v>
      </c>
      <c r="Z49" s="9">
        <v>376.07400000000001</v>
      </c>
      <c r="AA49" s="9">
        <v>2658.7240000000002</v>
      </c>
      <c r="AB49" s="9">
        <v>4331.2259999999997</v>
      </c>
    </row>
    <row r="50" spans="1:28" s="4" customFormat="1" ht="17.399999999999999">
      <c r="A50" s="53"/>
      <c r="B50" s="55"/>
      <c r="C50" s="8">
        <v>-0.14181906752998955</v>
      </c>
      <c r="D50" s="8">
        <v>-1.3545415555597013E-2</v>
      </c>
      <c r="E50" s="8">
        <v>-0.41600071498260954</v>
      </c>
      <c r="F50" s="8">
        <v>-0.2402975371543474</v>
      </c>
      <c r="G50" s="8">
        <v>0.23140909536562601</v>
      </c>
      <c r="H50" s="8">
        <v>0.34634164848714821</v>
      </c>
      <c r="I50" s="8">
        <v>7.0130709252678461E-2</v>
      </c>
      <c r="J50" s="8">
        <v>0.17266877322411792</v>
      </c>
      <c r="K50" s="8">
        <v>-0.24593715699284086</v>
      </c>
      <c r="L50" s="8">
        <v>-0.23387037859161888</v>
      </c>
      <c r="M50" s="8">
        <v>-0.21189309119005326</v>
      </c>
      <c r="N50" s="8">
        <v>-0.10445719648656013</v>
      </c>
      <c r="O50" s="8">
        <v>-0.27134406528016469</v>
      </c>
      <c r="P50" s="8">
        <v>-0.21986878026219378</v>
      </c>
      <c r="Q50" s="8">
        <v>-0.28733587306283997</v>
      </c>
      <c r="R50" s="8">
        <v>-0.23920677404560303</v>
      </c>
      <c r="S50" s="8">
        <v>-0.3296178966717509</v>
      </c>
      <c r="T50" s="8">
        <v>-0.27005461380239743</v>
      </c>
      <c r="U50" s="8">
        <v>-0.24317374451185231</v>
      </c>
      <c r="V50" s="8">
        <v>-0.18048716030358172</v>
      </c>
      <c r="W50" s="8">
        <v>-0.10299730084150244</v>
      </c>
      <c r="X50" s="8">
        <v>-2.3401396701658562E-3</v>
      </c>
      <c r="Y50" s="8">
        <v>-0.31873511386422926</v>
      </c>
      <c r="Z50" s="8">
        <v>-0.24047549803693477</v>
      </c>
      <c r="AA50" s="8">
        <v>-0.20848459227812779</v>
      </c>
      <c r="AB50" s="8">
        <v>-0.13011607554400062</v>
      </c>
    </row>
    <row r="51" spans="1:28" ht="20.25" customHeight="1">
      <c r="A51" s="53">
        <v>7</v>
      </c>
      <c r="B51" s="54" t="s">
        <v>23</v>
      </c>
      <c r="C51" s="9">
        <v>121.065</v>
      </c>
      <c r="D51" s="9">
        <v>147.37899999999999</v>
      </c>
      <c r="E51" s="9">
        <v>140.27600000000001</v>
      </c>
      <c r="F51" s="9">
        <v>161.404</v>
      </c>
      <c r="G51" s="9">
        <v>199.352</v>
      </c>
      <c r="H51" s="9">
        <v>205.232</v>
      </c>
      <c r="I51" s="9">
        <v>192.36500000000001</v>
      </c>
      <c r="J51" s="9">
        <v>241.40799999999996</v>
      </c>
      <c r="K51" s="9">
        <v>133.39000000000001</v>
      </c>
      <c r="L51" s="9">
        <v>133.76599999999999</v>
      </c>
      <c r="M51" s="9">
        <v>186.19399999999999</v>
      </c>
      <c r="N51" s="9">
        <v>203.33599999999996</v>
      </c>
      <c r="O51" s="9">
        <v>147.13399999999999</v>
      </c>
      <c r="P51" s="9">
        <v>168.62699999999998</v>
      </c>
      <c r="Q51" s="9">
        <v>175.815</v>
      </c>
      <c r="R51" s="9">
        <v>172.197</v>
      </c>
      <c r="S51" s="9">
        <v>258.18</v>
      </c>
      <c r="T51" s="9">
        <v>298.52100000000002</v>
      </c>
      <c r="U51" s="9">
        <v>187.59199999999998</v>
      </c>
      <c r="V51" s="9">
        <v>185.05500000000001</v>
      </c>
      <c r="W51" s="9">
        <v>168.93700000000001</v>
      </c>
      <c r="X51" s="9">
        <v>200.99699999999996</v>
      </c>
      <c r="Y51" s="9">
        <v>171.465</v>
      </c>
      <c r="Z51" s="9">
        <v>221.72099999999995</v>
      </c>
      <c r="AA51" s="9">
        <v>2081.7649999999999</v>
      </c>
      <c r="AB51" s="9">
        <v>2339.6429999999996</v>
      </c>
    </row>
    <row r="52" spans="1:28" s="4" customFormat="1" ht="17.399999999999999">
      <c r="A52" s="53"/>
      <c r="B52" s="55"/>
      <c r="C52" s="8">
        <v>3.461094731444684E-2</v>
      </c>
      <c r="D52" s="8">
        <v>-5.083304080144832E-3</v>
      </c>
      <c r="E52" s="8">
        <v>8.2510186442770764E-2</v>
      </c>
      <c r="F52" s="8">
        <v>0.1590452116964437</v>
      </c>
      <c r="G52" s="8">
        <v>0.58193273976733506</v>
      </c>
      <c r="H52" s="8">
        <v>0.46530440308151411</v>
      </c>
      <c r="I52" s="8">
        <v>0.51310045385541159</v>
      </c>
      <c r="J52" s="8">
        <v>0.83251351187222877</v>
      </c>
      <c r="K52" s="8">
        <v>0.46725918755706169</v>
      </c>
      <c r="L52" s="8">
        <v>0.22323829032317055</v>
      </c>
      <c r="M52" s="8">
        <v>0.47865725335726367</v>
      </c>
      <c r="N52" s="8">
        <v>0.51098296822518796</v>
      </c>
      <c r="O52" s="8">
        <v>0.18970187510612652</v>
      </c>
      <c r="P52" s="8">
        <v>0.19387863469340064</v>
      </c>
      <c r="Q52" s="8">
        <v>7.5926515225692812E-2</v>
      </c>
      <c r="R52" s="8">
        <v>-8.0944476764355802E-2</v>
      </c>
      <c r="S52" s="8">
        <v>0.34767062508156066</v>
      </c>
      <c r="T52" s="8">
        <v>0.42282944406314354</v>
      </c>
      <c r="U52" s="8">
        <v>-1.8043436157014928E-2</v>
      </c>
      <c r="V52" s="8">
        <v>-0.11528899937849575</v>
      </c>
      <c r="W52" s="8">
        <v>0.38158131470910533</v>
      </c>
      <c r="X52" s="8">
        <v>0.14487759310101281</v>
      </c>
      <c r="Y52" s="8">
        <v>0.32936123365094655</v>
      </c>
      <c r="Z52" s="8">
        <v>0.303275219543162</v>
      </c>
      <c r="AA52" s="8">
        <v>0.27127736883052495</v>
      </c>
      <c r="AB52" s="8">
        <v>0.23373970342488809</v>
      </c>
    </row>
    <row r="53" spans="1:28" ht="20.25" customHeight="1">
      <c r="A53" s="53">
        <v>8</v>
      </c>
      <c r="B53" s="54" t="s">
        <v>32</v>
      </c>
      <c r="C53" s="9">
        <v>57.355000000000004</v>
      </c>
      <c r="D53" s="9">
        <v>92.125999999999991</v>
      </c>
      <c r="E53" s="9">
        <v>117.145</v>
      </c>
      <c r="F53" s="9">
        <v>167.91200000000001</v>
      </c>
      <c r="G53" s="9">
        <v>94.321000000000012</v>
      </c>
      <c r="H53" s="9">
        <v>134.78299999999999</v>
      </c>
      <c r="I53" s="9">
        <v>122.03100000000001</v>
      </c>
      <c r="J53" s="9">
        <v>178.92799999999997</v>
      </c>
      <c r="K53" s="9">
        <v>103.491</v>
      </c>
      <c r="L53" s="9">
        <v>148.29899999999998</v>
      </c>
      <c r="M53" s="9">
        <v>118.69400000000002</v>
      </c>
      <c r="N53" s="9">
        <v>161.71700000000001</v>
      </c>
      <c r="O53" s="9">
        <v>64.307000000000002</v>
      </c>
      <c r="P53" s="9">
        <v>93.87</v>
      </c>
      <c r="Q53" s="9">
        <v>71.694000000000003</v>
      </c>
      <c r="R53" s="9">
        <v>105.73</v>
      </c>
      <c r="S53" s="9">
        <v>135.11399999999998</v>
      </c>
      <c r="T53" s="9">
        <v>265.85000000000002</v>
      </c>
      <c r="U53" s="9">
        <v>159.72699999999998</v>
      </c>
      <c r="V53" s="9">
        <v>270.33499999999998</v>
      </c>
      <c r="W53" s="9">
        <v>125.78399999999999</v>
      </c>
      <c r="X53" s="9">
        <v>192.03599999999997</v>
      </c>
      <c r="Y53" s="9">
        <v>125.663</v>
      </c>
      <c r="Z53" s="9">
        <v>189.21200000000002</v>
      </c>
      <c r="AA53" s="9">
        <v>1295.326</v>
      </c>
      <c r="AB53" s="9">
        <v>2000.7980000000002</v>
      </c>
    </row>
    <row r="54" spans="1:28" s="4" customFormat="1" ht="17.399999999999999">
      <c r="A54" s="53"/>
      <c r="B54" s="55"/>
      <c r="C54" s="8">
        <v>0.24587279520375382</v>
      </c>
      <c r="D54" s="8">
        <v>0.43070567772394081</v>
      </c>
      <c r="E54" s="8">
        <v>4.2530658740188146E-2</v>
      </c>
      <c r="F54" s="8">
        <v>0.10265300761754666</v>
      </c>
      <c r="G54" s="8">
        <v>-0.2246208228862672</v>
      </c>
      <c r="H54" s="8">
        <v>-0.2290448789081716</v>
      </c>
      <c r="I54" s="8">
        <v>-6.1097774905364249E-2</v>
      </c>
      <c r="J54" s="8">
        <v>0.22986404190093832</v>
      </c>
      <c r="K54" s="8">
        <v>0.26606885077438741</v>
      </c>
      <c r="L54" s="8">
        <v>0.24026929831897623</v>
      </c>
      <c r="M54" s="8">
        <v>0.41790206782860101</v>
      </c>
      <c r="N54" s="8">
        <v>0.39101825250735417</v>
      </c>
      <c r="O54" s="8">
        <v>-6.1608953873542309E-2</v>
      </c>
      <c r="P54" s="8">
        <v>3.2616467741048226E-2</v>
      </c>
      <c r="Q54" s="8">
        <v>-8.7374933170396449E-2</v>
      </c>
      <c r="R54" s="8">
        <v>2.2959257718393435E-2</v>
      </c>
      <c r="S54" s="8">
        <v>0.30171392236769828</v>
      </c>
      <c r="T54" s="8">
        <v>0.59997351933990961</v>
      </c>
      <c r="U54" s="8">
        <v>0.87922961080521422</v>
      </c>
      <c r="V54" s="8">
        <v>1.0028375414888571</v>
      </c>
      <c r="W54" s="8">
        <v>0.75162233672190482</v>
      </c>
      <c r="X54" s="8">
        <v>0.76918328803721903</v>
      </c>
      <c r="Y54" s="8">
        <v>0.17526631314123273</v>
      </c>
      <c r="Z54" s="8">
        <v>0.26313119175411914</v>
      </c>
      <c r="AA54" s="8">
        <v>0.1882798130421022</v>
      </c>
      <c r="AB54" s="8">
        <v>0.31066653565228763</v>
      </c>
    </row>
    <row r="55" spans="1:28" ht="20.25" customHeight="1">
      <c r="A55" s="53">
        <v>9</v>
      </c>
      <c r="B55" s="54" t="s">
        <v>38</v>
      </c>
      <c r="C55" s="9">
        <v>38.967999999999996</v>
      </c>
      <c r="D55" s="9">
        <v>59.728000000000002</v>
      </c>
      <c r="E55" s="9">
        <v>73.239999999999995</v>
      </c>
      <c r="F55" s="9">
        <v>93.200999999999993</v>
      </c>
      <c r="G55" s="9">
        <v>98.822999999999993</v>
      </c>
      <c r="H55" s="9">
        <v>147.50499999999997</v>
      </c>
      <c r="I55" s="9">
        <v>108.73099999999998</v>
      </c>
      <c r="J55" s="9">
        <v>138.52800000000002</v>
      </c>
      <c r="K55" s="9">
        <v>77.231999999999985</v>
      </c>
      <c r="L55" s="9">
        <v>103.86399999999998</v>
      </c>
      <c r="M55" s="9">
        <v>96.500999999999991</v>
      </c>
      <c r="N55" s="9">
        <v>138.65999999999997</v>
      </c>
      <c r="O55" s="9">
        <v>123.88800000000002</v>
      </c>
      <c r="P55" s="9">
        <v>149.57500000000002</v>
      </c>
      <c r="Q55" s="9">
        <v>83.438999999999993</v>
      </c>
      <c r="R55" s="9">
        <v>118.508</v>
      </c>
      <c r="S55" s="9">
        <v>141.102</v>
      </c>
      <c r="T55" s="9">
        <v>198.029</v>
      </c>
      <c r="U55" s="9">
        <v>176.44800000000004</v>
      </c>
      <c r="V55" s="9">
        <v>223.13499999999999</v>
      </c>
      <c r="W55" s="9">
        <v>182.97099999999998</v>
      </c>
      <c r="X55" s="9">
        <v>254.75599999999991</v>
      </c>
      <c r="Y55" s="9">
        <v>221.08700000000002</v>
      </c>
      <c r="Z55" s="9">
        <v>315.72300000000001</v>
      </c>
      <c r="AA55" s="9">
        <v>1422.4299999999998</v>
      </c>
      <c r="AB55" s="9">
        <v>1941.2119999999998</v>
      </c>
    </row>
    <row r="56" spans="1:28" s="4" customFormat="1" ht="17.399999999999999">
      <c r="A56" s="53"/>
      <c r="B56" s="55"/>
      <c r="C56" s="8">
        <v>-9.5093235492185846E-2</v>
      </c>
      <c r="D56" s="8">
        <v>-0.25378243650129306</v>
      </c>
      <c r="E56" s="8">
        <v>-7.2617917062361509E-2</v>
      </c>
      <c r="F56" s="8">
        <v>-0.27860211308487171</v>
      </c>
      <c r="G56" s="8">
        <v>-0.1691776100079028</v>
      </c>
      <c r="H56" s="8">
        <v>-0.11865753686575391</v>
      </c>
      <c r="I56" s="8">
        <v>6.4476969014635899E-2</v>
      </c>
      <c r="J56" s="8">
        <v>6.2755086384140957E-2</v>
      </c>
      <c r="K56" s="8">
        <v>0.12003480530780902</v>
      </c>
      <c r="L56" s="8">
        <v>0.14121214784863506</v>
      </c>
      <c r="M56" s="8">
        <v>0.1246154204736155</v>
      </c>
      <c r="N56" s="8">
        <v>0.15627084723148751</v>
      </c>
      <c r="O56" s="8">
        <v>0.40932359565899906</v>
      </c>
      <c r="P56" s="8">
        <v>0.21750207563449284</v>
      </c>
      <c r="Q56" s="8">
        <v>-9.8940616192049829E-2</v>
      </c>
      <c r="R56" s="8">
        <v>8.4070796460176955E-3</v>
      </c>
      <c r="S56" s="8">
        <v>-1.9380941602537155E-3</v>
      </c>
      <c r="T56" s="8">
        <v>-1.0255846382215307E-2</v>
      </c>
      <c r="U56" s="8">
        <v>-0.43292206727879856</v>
      </c>
      <c r="V56" s="8">
        <v>-0.39897429543416019</v>
      </c>
      <c r="W56" s="8">
        <v>-0.32700569377216088</v>
      </c>
      <c r="X56" s="8">
        <v>-0.23009087584733384</v>
      </c>
      <c r="Y56" s="8">
        <v>1.1756676966679132</v>
      </c>
      <c r="Z56" s="8">
        <v>1.3333308698544084</v>
      </c>
      <c r="AA56" s="8">
        <v>-5.4500665371817338E-2</v>
      </c>
      <c r="AB56" s="8">
        <v>-2.7348026573898374E-2</v>
      </c>
    </row>
    <row r="57" spans="1:28" ht="20.25" customHeight="1">
      <c r="A57" s="53">
        <v>10</v>
      </c>
      <c r="B57" s="54" t="s">
        <v>53</v>
      </c>
      <c r="C57" s="9">
        <v>68.708999999999989</v>
      </c>
      <c r="D57" s="9">
        <v>96.181999999999974</v>
      </c>
      <c r="E57" s="9">
        <v>60.42799999999999</v>
      </c>
      <c r="F57" s="9">
        <v>87.484000000000009</v>
      </c>
      <c r="G57" s="9">
        <v>59.498999999999995</v>
      </c>
      <c r="H57" s="9">
        <v>84.805000000000007</v>
      </c>
      <c r="I57" s="9">
        <v>64.442999999999998</v>
      </c>
      <c r="J57" s="9">
        <v>89.537999999999997</v>
      </c>
      <c r="K57" s="9">
        <v>45.819000000000003</v>
      </c>
      <c r="L57" s="9">
        <v>63.042000000000002</v>
      </c>
      <c r="M57" s="9">
        <v>68.611999999999995</v>
      </c>
      <c r="N57" s="9">
        <v>84.843000000000004</v>
      </c>
      <c r="O57" s="9">
        <v>78.41</v>
      </c>
      <c r="P57" s="9">
        <v>111.803</v>
      </c>
      <c r="Q57" s="9">
        <v>73.60799999999999</v>
      </c>
      <c r="R57" s="9">
        <v>99.31</v>
      </c>
      <c r="S57" s="9">
        <v>93.353999999999985</v>
      </c>
      <c r="T57" s="9">
        <v>155.54299999999998</v>
      </c>
      <c r="U57" s="9">
        <v>106.28200000000001</v>
      </c>
      <c r="V57" s="9">
        <v>161.34800000000001</v>
      </c>
      <c r="W57" s="9">
        <v>87.809000000000012</v>
      </c>
      <c r="X57" s="9">
        <v>138.59200000000001</v>
      </c>
      <c r="Y57" s="9">
        <v>94.755999999999986</v>
      </c>
      <c r="Z57" s="9">
        <v>171.54700000000003</v>
      </c>
      <c r="AA57" s="9">
        <v>901.72899999999981</v>
      </c>
      <c r="AB57" s="9">
        <v>1344.0370000000003</v>
      </c>
    </row>
    <row r="58" spans="1:28" s="4" customFormat="1" ht="17.399999999999999">
      <c r="A58" s="53"/>
      <c r="B58" s="55"/>
      <c r="C58" s="8">
        <v>0.58013476531058106</v>
      </c>
      <c r="D58" s="8">
        <v>0.70185434213320064</v>
      </c>
      <c r="E58" s="8">
        <v>-0.26550952936600547</v>
      </c>
      <c r="F58" s="8">
        <v>-8.6262181047178102E-2</v>
      </c>
      <c r="G58" s="8">
        <v>-0.48528050521216326</v>
      </c>
      <c r="H58" s="8">
        <v>-0.10910695338845054</v>
      </c>
      <c r="I58" s="8">
        <v>6.6478006156290265E-2</v>
      </c>
      <c r="J58" s="8">
        <v>0.31112445270972722</v>
      </c>
      <c r="K58" s="8">
        <v>-0.43960519556762295</v>
      </c>
      <c r="L58" s="8">
        <v>-0.33825289190267255</v>
      </c>
      <c r="M58" s="8">
        <v>-0.10065407453041646</v>
      </c>
      <c r="N58" s="8">
        <v>-6.1969308331859083E-2</v>
      </c>
      <c r="O58" s="8">
        <v>-4.1231566848450925E-2</v>
      </c>
      <c r="P58" s="8">
        <v>-4.0070404395981814E-2</v>
      </c>
      <c r="Q58" s="8">
        <v>3.8912647669051822E-2</v>
      </c>
      <c r="R58" s="8">
        <v>0.1067030701510002</v>
      </c>
      <c r="S58" s="8">
        <v>-8.6636206204933203E-2</v>
      </c>
      <c r="T58" s="8">
        <v>6.9789272650762511E-3</v>
      </c>
      <c r="U58" s="8">
        <v>5.058073444373043E-2</v>
      </c>
      <c r="V58" s="8">
        <v>0.16785130068472326</v>
      </c>
      <c r="W58" s="8">
        <v>0.10386312494500126</v>
      </c>
      <c r="X58" s="8">
        <v>0.30899062119251552</v>
      </c>
      <c r="Y58" s="8">
        <v>0.14467262623822122</v>
      </c>
      <c r="Z58" s="8">
        <v>0.46086963926831787</v>
      </c>
      <c r="AA58" s="8">
        <v>-7.8140350841322148E-2</v>
      </c>
      <c r="AB58" s="8">
        <v>9.8439180508471849E-2</v>
      </c>
    </row>
    <row r="59" spans="1:28">
      <c r="B59" s="3" t="s">
        <v>41</v>
      </c>
      <c r="C59" s="1" t="s">
        <v>42</v>
      </c>
    </row>
    <row r="60" spans="1:28">
      <c r="B60" s="2" t="s">
        <v>43</v>
      </c>
      <c r="C60" s="2" t="s">
        <v>48</v>
      </c>
    </row>
    <row r="61" spans="1:28">
      <c r="B61" s="3" t="s">
        <v>0</v>
      </c>
      <c r="C61" s="2" t="s">
        <v>54</v>
      </c>
    </row>
    <row r="62" spans="1:28">
      <c r="X62" s="84" t="s">
        <v>50</v>
      </c>
      <c r="Y62" s="84"/>
      <c r="Z62" s="84"/>
      <c r="AA62" s="84"/>
      <c r="AB62" s="84"/>
    </row>
  </sheetData>
  <mergeCells count="75">
    <mergeCell ref="X62:AB62"/>
    <mergeCell ref="C7:AB7"/>
    <mergeCell ref="C8:D8"/>
    <mergeCell ref="E8:F8"/>
    <mergeCell ref="G8:H8"/>
    <mergeCell ref="O8:P8"/>
    <mergeCell ref="Q8:R8"/>
    <mergeCell ref="S8:T8"/>
    <mergeCell ref="U8:V8"/>
    <mergeCell ref="W8:X8"/>
    <mergeCell ref="Y8:Z8"/>
    <mergeCell ref="AA8:AB8"/>
    <mergeCell ref="Y35:Z35"/>
    <mergeCell ref="AA35:AB35"/>
    <mergeCell ref="O35:P35"/>
    <mergeCell ref="Q35:R35"/>
    <mergeCell ref="A4:B5"/>
    <mergeCell ref="A7:B9"/>
    <mergeCell ref="I8:J8"/>
    <mergeCell ref="K8:L8"/>
    <mergeCell ref="M8:N8"/>
    <mergeCell ref="A18:A19"/>
    <mergeCell ref="A10:B11"/>
    <mergeCell ref="A12:A13"/>
    <mergeCell ref="B12:B13"/>
    <mergeCell ref="A14:A15"/>
    <mergeCell ref="B14:B15"/>
    <mergeCell ref="A16:A17"/>
    <mergeCell ref="B16:B17"/>
    <mergeCell ref="B18:B19"/>
    <mergeCell ref="A20:A21"/>
    <mergeCell ref="B20:B21"/>
    <mergeCell ref="A22:A23"/>
    <mergeCell ref="B22:B23"/>
    <mergeCell ref="A24:A25"/>
    <mergeCell ref="B24:B25"/>
    <mergeCell ref="A26:A27"/>
    <mergeCell ref="B26:B27"/>
    <mergeCell ref="A28:A29"/>
    <mergeCell ref="B28:B29"/>
    <mergeCell ref="A30:A31"/>
    <mergeCell ref="B30:B31"/>
    <mergeCell ref="A41:A42"/>
    <mergeCell ref="B41:B42"/>
    <mergeCell ref="A43:A44"/>
    <mergeCell ref="B43:B44"/>
    <mergeCell ref="A37:B38"/>
    <mergeCell ref="A39:A40"/>
    <mergeCell ref="B39:B40"/>
    <mergeCell ref="S35:T35"/>
    <mergeCell ref="A34:B36"/>
    <mergeCell ref="C34:AB34"/>
    <mergeCell ref="U35:V35"/>
    <mergeCell ref="C35:D35"/>
    <mergeCell ref="E35:F35"/>
    <mergeCell ref="G35:H35"/>
    <mergeCell ref="I35:J35"/>
    <mergeCell ref="K35:L35"/>
    <mergeCell ref="W35:X35"/>
    <mergeCell ref="A57:A58"/>
    <mergeCell ref="B57:B58"/>
    <mergeCell ref="X6:AB6"/>
    <mergeCell ref="A51:A52"/>
    <mergeCell ref="B51:B52"/>
    <mergeCell ref="A53:A54"/>
    <mergeCell ref="B53:B54"/>
    <mergeCell ref="A55:A56"/>
    <mergeCell ref="B55:B56"/>
    <mergeCell ref="A45:A46"/>
    <mergeCell ref="B45:B46"/>
    <mergeCell ref="A47:A48"/>
    <mergeCell ref="B47:B48"/>
    <mergeCell ref="A49:A50"/>
    <mergeCell ref="B49:B50"/>
    <mergeCell ref="M35:N35"/>
  </mergeCells>
  <phoneticPr fontId="3"/>
  <printOptions horizontalCentered="1"/>
  <pageMargins left="0.19685039370078741" right="0.19685039370078741" top="0.35433070866141736" bottom="0.35433070866141736" header="0.31496062992125984" footer="0.31496062992125984"/>
  <pageSetup paperSize="9" scale="5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H5:M80"/>
  <sheetViews>
    <sheetView showGridLines="0" zoomScale="80" zoomScaleNormal="80" workbookViewId="0">
      <selection activeCell="O29" sqref="O29"/>
    </sheetView>
  </sheetViews>
  <sheetFormatPr defaultRowHeight="13.2"/>
  <sheetData>
    <row r="5" spans="9:13" ht="16.2">
      <c r="I5" s="86" t="s">
        <v>49</v>
      </c>
      <c r="J5" s="86"/>
      <c r="K5" s="86"/>
      <c r="L5" s="86"/>
      <c r="M5" s="86"/>
    </row>
    <row r="70" spans="8:13" ht="16.2">
      <c r="H70" s="86" t="s">
        <v>51</v>
      </c>
      <c r="I70" s="86"/>
      <c r="J70" s="86"/>
      <c r="K70" s="86"/>
      <c r="L70" s="86"/>
      <c r="M70" s="86"/>
    </row>
    <row r="72" spans="8:13" ht="16.2">
      <c r="M72" s="1"/>
    </row>
    <row r="73" spans="8:13" ht="16.2">
      <c r="I73" s="85"/>
      <c r="J73" s="85"/>
      <c r="K73" s="85"/>
      <c r="L73" s="85"/>
      <c r="M73" s="85"/>
    </row>
    <row r="80" spans="8:13" ht="16.2">
      <c r="I80" s="85"/>
      <c r="J80" s="85"/>
      <c r="K80" s="85"/>
      <c r="L80" s="85"/>
      <c r="M80" s="85"/>
    </row>
  </sheetData>
  <mergeCells count="4">
    <mergeCell ref="I80:M80"/>
    <mergeCell ref="I73:M73"/>
    <mergeCell ref="H70:M70"/>
    <mergeCell ref="I5:M5"/>
  </mergeCells>
  <phoneticPr fontId="3"/>
  <printOptions horizontalCentered="1" verticalCentered="1"/>
  <pageMargins left="0.31496062992125984" right="0.31496062992125984" top="0.74803149606299213" bottom="0.74803149606299213" header="0.31496062992125984" footer="0.31496062992125984"/>
  <pageSetup paperSize="9" scale="8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5:R55"/>
  <sheetViews>
    <sheetView showGridLines="0" zoomScale="80" zoomScaleNormal="80" workbookViewId="0">
      <selection activeCell="T8" sqref="T8"/>
    </sheetView>
  </sheetViews>
  <sheetFormatPr defaultRowHeight="13.2"/>
  <cols>
    <col min="1" max="1" width="3.77734375" customWidth="1"/>
    <col min="2" max="2" width="15" bestFit="1" customWidth="1"/>
    <col min="3" max="12" width="10.44140625" customWidth="1"/>
    <col min="13" max="14" width="9.77734375" customWidth="1"/>
    <col min="15" max="16" width="9.109375" bestFit="1" customWidth="1"/>
    <col min="18" max="18" width="10.21875" bestFit="1" customWidth="1"/>
  </cols>
  <sheetData>
    <row r="5" spans="1:18" ht="16.2">
      <c r="M5" s="1"/>
      <c r="N5" s="52" t="s">
        <v>49</v>
      </c>
    </row>
    <row r="12" spans="1:18">
      <c r="A12" s="16"/>
      <c r="B12" s="16"/>
      <c r="C12" s="16"/>
      <c r="D12" s="16"/>
      <c r="E12" s="16"/>
      <c r="F12" s="16"/>
      <c r="G12" s="16"/>
      <c r="H12" s="16"/>
      <c r="I12" s="16"/>
      <c r="J12" s="16"/>
      <c r="K12" s="16"/>
      <c r="L12" s="16"/>
      <c r="M12" s="16"/>
      <c r="N12" s="16"/>
      <c r="O12" s="16"/>
      <c r="P12" s="16"/>
      <c r="Q12" s="16"/>
      <c r="R12" s="16"/>
    </row>
    <row r="13" spans="1:18">
      <c r="A13" s="16"/>
      <c r="B13" s="16"/>
      <c r="C13" s="16"/>
      <c r="D13" s="16"/>
      <c r="E13" s="16"/>
      <c r="F13" s="16"/>
      <c r="G13" s="16"/>
      <c r="H13" s="16"/>
      <c r="I13" s="16"/>
      <c r="J13" s="16"/>
      <c r="K13" s="16"/>
      <c r="L13" s="16"/>
      <c r="M13" s="16"/>
      <c r="N13" s="16"/>
      <c r="O13" s="16"/>
      <c r="P13" s="16"/>
      <c r="Q13" s="16"/>
      <c r="R13" s="16"/>
    </row>
    <row r="14" spans="1:18">
      <c r="A14" s="16"/>
      <c r="B14" s="16"/>
      <c r="C14" s="16"/>
      <c r="D14" s="16"/>
      <c r="E14" s="16"/>
      <c r="F14" s="16"/>
      <c r="G14" s="16"/>
      <c r="H14" s="16"/>
      <c r="I14" s="16"/>
      <c r="J14" s="16"/>
      <c r="K14" s="16"/>
      <c r="L14" s="16"/>
      <c r="M14" s="16"/>
      <c r="N14" s="16"/>
      <c r="O14" s="16"/>
      <c r="P14" s="16"/>
      <c r="Q14" s="16"/>
      <c r="R14" s="16"/>
    </row>
    <row r="15" spans="1:18">
      <c r="A15" s="16"/>
      <c r="B15" s="16"/>
      <c r="C15" s="16"/>
      <c r="D15" s="16"/>
      <c r="E15" s="16"/>
      <c r="F15" s="16"/>
      <c r="G15" s="16"/>
      <c r="H15" s="16"/>
      <c r="I15" s="16"/>
      <c r="J15" s="16"/>
      <c r="K15" s="16"/>
      <c r="L15" s="16"/>
      <c r="M15" s="16"/>
      <c r="N15" s="16"/>
      <c r="O15" s="16"/>
      <c r="P15" s="16"/>
      <c r="Q15" s="16"/>
      <c r="R15" s="16"/>
    </row>
    <row r="16" spans="1:18">
      <c r="A16" s="16"/>
      <c r="B16" s="16"/>
      <c r="C16" s="16"/>
      <c r="D16" s="16"/>
      <c r="E16" s="16"/>
      <c r="F16" s="16"/>
      <c r="G16" s="16"/>
      <c r="H16" s="16"/>
      <c r="I16" s="16"/>
      <c r="J16" s="16"/>
      <c r="K16" s="16"/>
      <c r="L16" s="16"/>
      <c r="M16" s="16"/>
      <c r="N16" s="16"/>
      <c r="O16" s="16"/>
      <c r="P16" s="16"/>
      <c r="Q16" s="16"/>
      <c r="R16" s="16"/>
    </row>
    <row r="17" spans="1:18">
      <c r="A17" s="16"/>
      <c r="B17" s="16"/>
      <c r="C17" s="16"/>
      <c r="D17" s="16"/>
      <c r="E17" s="16"/>
      <c r="F17" s="16"/>
      <c r="G17" s="16"/>
      <c r="H17" s="16"/>
      <c r="I17" s="16"/>
      <c r="J17" s="16"/>
      <c r="K17" s="16"/>
      <c r="L17" s="16"/>
      <c r="M17" s="16"/>
      <c r="N17" s="16"/>
      <c r="O17" s="16"/>
      <c r="P17" s="16"/>
      <c r="Q17" s="16"/>
      <c r="R17" s="16"/>
    </row>
    <row r="18" spans="1:18">
      <c r="A18" s="16"/>
      <c r="B18" s="16"/>
      <c r="C18" s="16"/>
      <c r="D18" s="16"/>
      <c r="E18" s="16"/>
      <c r="F18" s="16"/>
      <c r="G18" s="16"/>
      <c r="H18" s="16"/>
      <c r="I18" s="16"/>
      <c r="J18" s="16"/>
      <c r="K18" s="16"/>
      <c r="L18" s="16"/>
      <c r="M18" s="16"/>
      <c r="N18" s="16"/>
      <c r="O18" s="16"/>
      <c r="P18" s="16"/>
      <c r="Q18" s="16"/>
      <c r="R18" s="16"/>
    </row>
    <row r="19" spans="1:18">
      <c r="A19" s="16"/>
      <c r="B19" s="16"/>
      <c r="C19" s="16"/>
      <c r="D19" s="16"/>
      <c r="E19" s="16"/>
      <c r="F19" s="16"/>
      <c r="G19" s="16"/>
      <c r="H19" s="16"/>
      <c r="I19" s="16"/>
      <c r="J19" s="16"/>
      <c r="K19" s="16"/>
      <c r="L19" s="16"/>
      <c r="M19" s="16"/>
      <c r="N19" s="16"/>
      <c r="O19" s="16"/>
      <c r="P19" s="16"/>
      <c r="Q19" s="16"/>
      <c r="R19" s="16"/>
    </row>
    <row r="20" spans="1:18">
      <c r="A20" s="16"/>
      <c r="B20" s="16"/>
      <c r="C20" s="16"/>
      <c r="D20" s="16"/>
      <c r="E20" s="16"/>
      <c r="F20" s="16"/>
      <c r="G20" s="16"/>
      <c r="H20" s="16"/>
      <c r="I20" s="16"/>
      <c r="J20" s="16"/>
      <c r="K20" s="16"/>
      <c r="L20" s="16"/>
      <c r="M20" s="16"/>
      <c r="N20" s="16"/>
      <c r="O20" s="16"/>
      <c r="P20" s="16"/>
      <c r="Q20" s="16"/>
      <c r="R20" s="16"/>
    </row>
    <row r="21" spans="1:18">
      <c r="A21" s="16"/>
      <c r="B21" s="16"/>
      <c r="C21" s="16"/>
      <c r="D21" s="16"/>
      <c r="E21" s="16"/>
      <c r="F21" s="16"/>
      <c r="G21" s="16"/>
      <c r="H21" s="16"/>
      <c r="I21" s="16"/>
      <c r="J21" s="16"/>
      <c r="K21" s="16"/>
      <c r="L21" s="16"/>
      <c r="M21" s="16"/>
      <c r="N21" s="16"/>
      <c r="O21" s="16"/>
      <c r="P21" s="16"/>
      <c r="Q21" s="16"/>
      <c r="R21" s="16"/>
    </row>
    <row r="22" spans="1:18">
      <c r="A22" s="16"/>
      <c r="B22" s="16"/>
      <c r="C22" s="16"/>
      <c r="D22" s="16"/>
      <c r="E22" s="16"/>
      <c r="F22" s="16"/>
      <c r="G22" s="16"/>
      <c r="H22" s="16"/>
      <c r="I22" s="16"/>
      <c r="J22" s="16"/>
      <c r="K22" s="16"/>
      <c r="L22" s="16"/>
      <c r="M22" s="16"/>
      <c r="N22" s="16"/>
      <c r="O22" s="16"/>
      <c r="P22" s="16"/>
      <c r="Q22" s="16"/>
      <c r="R22" s="16"/>
    </row>
    <row r="23" spans="1:18">
      <c r="A23" s="16"/>
      <c r="B23" s="16"/>
      <c r="C23" s="16"/>
      <c r="D23" s="16"/>
      <c r="E23" s="16"/>
      <c r="F23" s="16"/>
      <c r="G23" s="16"/>
      <c r="H23" s="16"/>
      <c r="I23" s="16"/>
      <c r="J23" s="16"/>
      <c r="K23" s="16"/>
      <c r="L23" s="16"/>
      <c r="M23" s="16"/>
      <c r="N23" s="16"/>
      <c r="O23" s="16"/>
      <c r="P23" s="16"/>
      <c r="Q23" s="16"/>
      <c r="R23" s="16"/>
    </row>
    <row r="24" spans="1:18">
      <c r="A24" s="16"/>
      <c r="B24" s="16"/>
      <c r="C24" s="16"/>
      <c r="D24" s="16"/>
      <c r="E24" s="16"/>
      <c r="F24" s="16"/>
      <c r="G24" s="16"/>
      <c r="H24" s="16"/>
      <c r="I24" s="16"/>
      <c r="J24" s="16"/>
      <c r="K24" s="16"/>
      <c r="L24" s="16"/>
      <c r="M24" s="16"/>
      <c r="N24" s="16"/>
      <c r="O24" s="16"/>
      <c r="P24" s="16"/>
      <c r="Q24" s="16"/>
      <c r="R24" s="16"/>
    </row>
    <row r="25" spans="1:18">
      <c r="A25" s="16"/>
      <c r="B25" s="16"/>
      <c r="C25" s="16"/>
      <c r="D25" s="16"/>
      <c r="E25" s="16"/>
      <c r="F25" s="16"/>
      <c r="G25" s="16"/>
      <c r="H25" s="16"/>
      <c r="I25" s="16"/>
      <c r="J25" s="16"/>
      <c r="K25" s="16"/>
      <c r="L25" s="16"/>
      <c r="M25" s="16"/>
      <c r="N25" s="16"/>
      <c r="O25" s="16"/>
      <c r="P25" s="16"/>
      <c r="Q25" s="16"/>
      <c r="R25" s="16"/>
    </row>
    <row r="26" spans="1:18">
      <c r="A26" s="16"/>
      <c r="B26" s="16"/>
      <c r="C26" s="16"/>
      <c r="D26" s="16"/>
      <c r="E26" s="16"/>
      <c r="F26" s="16"/>
      <c r="G26" s="16"/>
      <c r="H26" s="16"/>
      <c r="I26" s="16"/>
      <c r="J26" s="16"/>
      <c r="K26" s="16"/>
      <c r="L26" s="16"/>
      <c r="M26" s="16"/>
      <c r="N26" s="16"/>
      <c r="O26" s="16"/>
      <c r="P26" s="16"/>
      <c r="Q26" s="16"/>
      <c r="R26" s="16"/>
    </row>
    <row r="27" spans="1:18">
      <c r="A27" s="16"/>
      <c r="B27" s="16"/>
      <c r="C27" s="16"/>
      <c r="D27" s="16"/>
      <c r="E27" s="16"/>
      <c r="F27" s="16"/>
      <c r="G27" s="16"/>
      <c r="H27" s="16"/>
      <c r="I27" s="16"/>
      <c r="J27" s="16"/>
      <c r="K27" s="16"/>
      <c r="L27" s="16"/>
      <c r="M27" s="16"/>
      <c r="N27" s="16"/>
      <c r="O27" s="16"/>
      <c r="P27" s="16"/>
      <c r="Q27" s="16"/>
      <c r="R27" s="16"/>
    </row>
    <row r="28" spans="1:18">
      <c r="A28" s="16"/>
      <c r="B28" s="16"/>
      <c r="C28" s="16"/>
      <c r="D28" s="16"/>
      <c r="E28" s="16"/>
      <c r="F28" s="16"/>
      <c r="G28" s="16"/>
      <c r="H28" s="16"/>
      <c r="I28" s="16"/>
      <c r="J28" s="16"/>
      <c r="K28" s="16"/>
      <c r="L28" s="16"/>
      <c r="M28" s="16"/>
      <c r="N28" s="16"/>
      <c r="O28" s="16"/>
      <c r="P28" s="16"/>
      <c r="Q28" s="16"/>
      <c r="R28" s="16"/>
    </row>
    <row r="29" spans="1:18">
      <c r="A29" s="16"/>
      <c r="B29" s="16"/>
      <c r="C29" s="16"/>
      <c r="D29" s="16"/>
      <c r="E29" s="16"/>
      <c r="F29" s="16"/>
      <c r="G29" s="16"/>
      <c r="H29" s="16"/>
      <c r="I29" s="16"/>
      <c r="J29" s="16"/>
      <c r="K29" s="16"/>
      <c r="L29" s="16"/>
      <c r="M29" s="16"/>
      <c r="N29" s="16"/>
      <c r="O29" s="16"/>
      <c r="P29" s="16"/>
      <c r="Q29" s="16"/>
      <c r="R29" s="16"/>
    </row>
    <row r="30" spans="1:18">
      <c r="A30" s="16"/>
      <c r="B30" s="16"/>
      <c r="C30" s="16"/>
      <c r="D30" s="16"/>
      <c r="E30" s="16"/>
      <c r="F30" s="16"/>
      <c r="G30" s="16"/>
      <c r="H30" s="16"/>
      <c r="I30" s="16"/>
      <c r="J30" s="16"/>
      <c r="K30" s="16"/>
      <c r="L30" s="16"/>
      <c r="M30" s="16"/>
      <c r="N30" s="16"/>
      <c r="O30" s="16"/>
      <c r="P30" s="16"/>
      <c r="Q30" s="16"/>
      <c r="R30" s="16"/>
    </row>
    <row r="31" spans="1:18">
      <c r="A31" s="16"/>
      <c r="B31" s="16"/>
      <c r="C31" s="16"/>
      <c r="D31" s="16"/>
      <c r="E31" s="16"/>
      <c r="F31" s="16"/>
      <c r="G31" s="16"/>
      <c r="H31" s="16"/>
      <c r="I31" s="16"/>
      <c r="J31" s="16"/>
      <c r="K31" s="16"/>
      <c r="L31" s="16"/>
      <c r="M31" s="16"/>
      <c r="N31" s="16"/>
      <c r="O31" s="16"/>
      <c r="P31" s="16"/>
      <c r="Q31" s="16"/>
      <c r="R31" s="16"/>
    </row>
    <row r="32" spans="1:18">
      <c r="A32" s="16"/>
      <c r="B32" s="16"/>
      <c r="C32" s="16"/>
      <c r="D32" s="16"/>
      <c r="E32" s="16"/>
      <c r="F32" s="16"/>
      <c r="G32" s="16"/>
      <c r="H32" s="16"/>
      <c r="I32" s="16"/>
      <c r="J32" s="16"/>
      <c r="K32" s="16"/>
      <c r="L32" s="16"/>
      <c r="M32" s="16"/>
      <c r="N32" s="16"/>
      <c r="O32" s="16"/>
      <c r="P32" s="16"/>
      <c r="Q32" s="16"/>
      <c r="R32" s="16"/>
    </row>
    <row r="33" spans="1:18">
      <c r="A33" s="16"/>
      <c r="B33" s="16"/>
      <c r="C33" s="16"/>
      <c r="D33" s="16"/>
      <c r="E33" s="16"/>
      <c r="F33" s="16"/>
      <c r="G33" s="16"/>
      <c r="H33" s="16"/>
      <c r="I33" s="16"/>
      <c r="J33" s="16"/>
      <c r="K33" s="16"/>
      <c r="L33" s="16"/>
      <c r="M33" s="16"/>
      <c r="N33" s="16"/>
      <c r="O33" s="16"/>
      <c r="P33" s="16"/>
      <c r="Q33" s="16"/>
      <c r="R33" s="16"/>
    </row>
    <row r="34" spans="1:18" s="1" customFormat="1" ht="19.8" thickBot="1">
      <c r="A34" s="17" t="s">
        <v>24</v>
      </c>
      <c r="B34" s="18"/>
      <c r="C34" s="18"/>
      <c r="D34" s="18"/>
      <c r="E34" s="18"/>
      <c r="F34" s="18"/>
      <c r="G34" s="18"/>
      <c r="H34" s="18"/>
      <c r="I34" s="18"/>
      <c r="J34" s="18"/>
      <c r="K34" s="18"/>
      <c r="L34" s="18"/>
      <c r="M34" s="18"/>
      <c r="N34" s="18"/>
      <c r="O34" s="18"/>
      <c r="P34" s="18"/>
      <c r="Q34" s="18"/>
      <c r="R34" s="18"/>
    </row>
    <row r="35" spans="1:18" s="1" customFormat="1" ht="22.2" thickBot="1">
      <c r="A35" s="87" t="s">
        <v>35</v>
      </c>
      <c r="B35" s="88"/>
      <c r="C35" s="18"/>
      <c r="D35" s="18"/>
      <c r="E35" s="18"/>
      <c r="F35" s="18"/>
      <c r="G35" s="18"/>
      <c r="H35" s="18"/>
      <c r="I35" s="18"/>
      <c r="K35" s="18"/>
      <c r="L35" s="19"/>
      <c r="M35" s="19"/>
      <c r="N35" s="19" t="s">
        <v>25</v>
      </c>
    </row>
    <row r="36" spans="1:18" s="21" customFormat="1" ht="36.75" customHeight="1" thickBot="1">
      <c r="A36" s="89"/>
      <c r="B36" s="90"/>
      <c r="C36" s="93">
        <v>2019</v>
      </c>
      <c r="D36" s="94"/>
      <c r="E36" s="67">
        <v>2020</v>
      </c>
      <c r="F36" s="69"/>
      <c r="G36" s="93">
        <v>2021</v>
      </c>
      <c r="H36" s="94"/>
      <c r="I36" s="67">
        <v>2022</v>
      </c>
      <c r="J36" s="101"/>
      <c r="K36" s="102">
        <v>2023</v>
      </c>
      <c r="L36" s="103"/>
      <c r="M36" s="103"/>
      <c r="N36" s="104"/>
      <c r="O36" s="20"/>
      <c r="P36" s="20"/>
    </row>
    <row r="37" spans="1:18" s="21" customFormat="1" ht="18.75" customHeight="1">
      <c r="A37" s="89"/>
      <c r="B37" s="90"/>
      <c r="C37" s="99" t="s">
        <v>26</v>
      </c>
      <c r="D37" s="99" t="s">
        <v>27</v>
      </c>
      <c r="E37" s="97" t="s">
        <v>26</v>
      </c>
      <c r="F37" s="97" t="s">
        <v>27</v>
      </c>
      <c r="G37" s="99" t="s">
        <v>26</v>
      </c>
      <c r="H37" s="99" t="s">
        <v>27</v>
      </c>
      <c r="I37" s="97" t="s">
        <v>26</v>
      </c>
      <c r="J37" s="111" t="s">
        <v>27</v>
      </c>
      <c r="K37" s="105" t="s">
        <v>26</v>
      </c>
      <c r="L37" s="107" t="s">
        <v>27</v>
      </c>
      <c r="M37" s="109" t="s">
        <v>28</v>
      </c>
      <c r="N37" s="110"/>
      <c r="O37" s="20"/>
      <c r="P37" s="20"/>
    </row>
    <row r="38" spans="1:18" s="21" customFormat="1" ht="18" thickBot="1">
      <c r="A38" s="91"/>
      <c r="B38" s="92"/>
      <c r="C38" s="100"/>
      <c r="D38" s="100"/>
      <c r="E38" s="98"/>
      <c r="F38" s="98"/>
      <c r="G38" s="100"/>
      <c r="H38" s="100"/>
      <c r="I38" s="98"/>
      <c r="J38" s="112"/>
      <c r="K38" s="106"/>
      <c r="L38" s="108"/>
      <c r="M38" s="22" t="s">
        <v>26</v>
      </c>
      <c r="N38" s="23" t="s">
        <v>27</v>
      </c>
      <c r="O38" s="20"/>
      <c r="P38" s="20"/>
    </row>
    <row r="39" spans="1:18" s="21" customFormat="1" ht="18" thickTop="1">
      <c r="A39" s="95" t="s">
        <v>3</v>
      </c>
      <c r="B39" s="96"/>
      <c r="C39" s="35">
        <v>47470.049999999974</v>
      </c>
      <c r="D39" s="35">
        <v>59248.052000000018</v>
      </c>
      <c r="E39" s="35">
        <v>46180.359999999971</v>
      </c>
      <c r="F39" s="35">
        <v>57131.229000000028</v>
      </c>
      <c r="G39" s="36">
        <v>56406.392999999975</v>
      </c>
      <c r="H39" s="37">
        <v>73696.971000000005</v>
      </c>
      <c r="I39" s="36">
        <v>60862.53199999997</v>
      </c>
      <c r="J39" s="38">
        <v>83883.941000000006</v>
      </c>
      <c r="K39" s="39">
        <v>59419.025000000031</v>
      </c>
      <c r="L39" s="37">
        <v>85076.957999999999</v>
      </c>
      <c r="M39" s="31">
        <f>(K39-I39)/I39*100</f>
        <v>-2.3717498312425458</v>
      </c>
      <c r="N39" s="32">
        <f>(L39-J39)/J39*100</f>
        <v>1.4222233550042582</v>
      </c>
      <c r="O39" s="20"/>
      <c r="P39" s="20"/>
    </row>
    <row r="40" spans="1:18" s="21" customFormat="1" ht="17.399999999999999">
      <c r="A40" s="50">
        <v>1</v>
      </c>
      <c r="B40" s="24" t="s">
        <v>20</v>
      </c>
      <c r="C40" s="40">
        <v>13368.329000000003</v>
      </c>
      <c r="D40" s="40">
        <v>16738.411999999993</v>
      </c>
      <c r="E40" s="40">
        <v>12629.22</v>
      </c>
      <c r="F40" s="40">
        <v>15422.687000000002</v>
      </c>
      <c r="G40" s="40">
        <v>13754.750999999997</v>
      </c>
      <c r="H40" s="41">
        <v>17806.346999999998</v>
      </c>
      <c r="I40" s="40">
        <v>11958.362999999999</v>
      </c>
      <c r="J40" s="42">
        <v>16303.878000000001</v>
      </c>
      <c r="K40" s="43">
        <v>12104.424000000001</v>
      </c>
      <c r="L40" s="41">
        <v>18266.275000000001</v>
      </c>
      <c r="M40" s="31">
        <f t="shared" ref="M40:N49" si="0">(K40-I40)/I40*100</f>
        <v>1.2214129977489521</v>
      </c>
      <c r="N40" s="32">
        <f t="shared" si="0"/>
        <v>12.036381773710529</v>
      </c>
      <c r="O40" s="20"/>
      <c r="P40" s="20"/>
    </row>
    <row r="41" spans="1:18" s="21" customFormat="1" ht="17.399999999999999">
      <c r="A41" s="25">
        <v>2</v>
      </c>
      <c r="B41" s="26" t="s">
        <v>21</v>
      </c>
      <c r="C41" s="44">
        <v>6597.3289999999988</v>
      </c>
      <c r="D41" s="44">
        <v>7598.0110000000013</v>
      </c>
      <c r="E41" s="44">
        <v>6768.2889999999998</v>
      </c>
      <c r="F41" s="44">
        <v>7437.9910000000018</v>
      </c>
      <c r="G41" s="44">
        <v>9094.1479999999992</v>
      </c>
      <c r="H41" s="45">
        <v>11328.503000000001</v>
      </c>
      <c r="I41" s="44">
        <v>9970.9669999999987</v>
      </c>
      <c r="J41" s="46">
        <v>14121.295000000002</v>
      </c>
      <c r="K41" s="47">
        <v>10072.064</v>
      </c>
      <c r="L41" s="45">
        <v>14099.895999999999</v>
      </c>
      <c r="M41" s="31">
        <f t="shared" si="0"/>
        <v>1.0139136956325459</v>
      </c>
      <c r="N41" s="32">
        <f t="shared" si="0"/>
        <v>-0.15153709344647973</v>
      </c>
      <c r="O41" s="20"/>
      <c r="P41" s="20"/>
    </row>
    <row r="42" spans="1:18" s="21" customFormat="1" ht="17.399999999999999">
      <c r="A42" s="50">
        <v>3</v>
      </c>
      <c r="B42" s="24" t="s">
        <v>31</v>
      </c>
      <c r="C42" s="40">
        <v>6736.6370000000006</v>
      </c>
      <c r="D42" s="40">
        <v>8098.1590000000024</v>
      </c>
      <c r="E42" s="40">
        <v>7014.12</v>
      </c>
      <c r="F42" s="40">
        <v>8352.1910000000007</v>
      </c>
      <c r="G42" s="40">
        <v>8252.9120000000003</v>
      </c>
      <c r="H42" s="41">
        <v>10176.016000000001</v>
      </c>
      <c r="I42" s="40">
        <v>9629.0779999999995</v>
      </c>
      <c r="J42" s="42">
        <v>12148.388000000003</v>
      </c>
      <c r="K42" s="43">
        <v>9743.7789999999986</v>
      </c>
      <c r="L42" s="41">
        <v>13501.235999999999</v>
      </c>
      <c r="M42" s="31">
        <f t="shared" si="0"/>
        <v>1.1911940063212607</v>
      </c>
      <c r="N42" s="32">
        <f t="shared" si="0"/>
        <v>11.136028911819379</v>
      </c>
      <c r="O42" s="20"/>
      <c r="P42" s="20"/>
    </row>
    <row r="43" spans="1:18" s="21" customFormat="1" ht="17.399999999999999">
      <c r="A43" s="25">
        <v>4</v>
      </c>
      <c r="B43" s="26" t="s">
        <v>36</v>
      </c>
      <c r="C43" s="44">
        <v>7592.0089999999991</v>
      </c>
      <c r="D43" s="44">
        <v>11443.457000000009</v>
      </c>
      <c r="E43" s="44">
        <v>8399.1370000000006</v>
      </c>
      <c r="F43" s="44">
        <v>12843.082000000002</v>
      </c>
      <c r="G43" s="44">
        <v>10298.487999999999</v>
      </c>
      <c r="H43" s="45">
        <v>16279.675000000001</v>
      </c>
      <c r="I43" s="44">
        <v>11427.288999999999</v>
      </c>
      <c r="J43" s="46">
        <v>17777.118999999999</v>
      </c>
      <c r="K43" s="47">
        <v>8819.1129999999994</v>
      </c>
      <c r="L43" s="45">
        <v>13330.945000000002</v>
      </c>
      <c r="M43" s="31">
        <f t="shared" si="0"/>
        <v>-22.824101149450229</v>
      </c>
      <c r="N43" s="32">
        <f t="shared" si="0"/>
        <v>-25.010655551104755</v>
      </c>
      <c r="O43" s="20"/>
      <c r="P43" s="20"/>
    </row>
    <row r="44" spans="1:18" s="21" customFormat="1" ht="17.399999999999999">
      <c r="A44" s="50">
        <v>5</v>
      </c>
      <c r="B44" s="24" t="s">
        <v>37</v>
      </c>
      <c r="C44" s="40">
        <v>2990.7129999999997</v>
      </c>
      <c r="D44" s="40">
        <v>3267.5310000000009</v>
      </c>
      <c r="E44" s="40">
        <v>1492.4369999999997</v>
      </c>
      <c r="F44" s="40">
        <v>1575.9560000000001</v>
      </c>
      <c r="G44" s="40">
        <v>1900.8500000000001</v>
      </c>
      <c r="H44" s="41">
        <v>2062.5</v>
      </c>
      <c r="I44" s="40">
        <v>2721.2019999999993</v>
      </c>
      <c r="J44" s="42">
        <v>3397.5</v>
      </c>
      <c r="K44" s="43">
        <v>3785.6019999999999</v>
      </c>
      <c r="L44" s="41">
        <v>4697.9090000000006</v>
      </c>
      <c r="M44" s="31">
        <f t="shared" si="0"/>
        <v>39.115067532656553</v>
      </c>
      <c r="N44" s="32">
        <f t="shared" si="0"/>
        <v>38.275467255334824</v>
      </c>
      <c r="O44" s="20"/>
      <c r="P44" s="20"/>
    </row>
    <row r="45" spans="1:18" s="21" customFormat="1" ht="17.399999999999999">
      <c r="A45" s="25">
        <v>6</v>
      </c>
      <c r="B45" s="26" t="s">
        <v>22</v>
      </c>
      <c r="C45" s="44">
        <v>2349.6970000000001</v>
      </c>
      <c r="D45" s="44">
        <v>3116.2860000000005</v>
      </c>
      <c r="E45" s="44">
        <v>2334.6</v>
      </c>
      <c r="F45" s="44">
        <v>2983.1759999999999</v>
      </c>
      <c r="G45" s="44">
        <v>3118.5950000000003</v>
      </c>
      <c r="H45" s="45">
        <v>4239.3710000000001</v>
      </c>
      <c r="I45" s="44">
        <v>3359.0300000000007</v>
      </c>
      <c r="J45" s="46">
        <v>4979.0849999999991</v>
      </c>
      <c r="K45" s="47">
        <v>2658.7239999999993</v>
      </c>
      <c r="L45" s="45">
        <v>4331.2260000000006</v>
      </c>
      <c r="M45" s="31">
        <f t="shared" si="0"/>
        <v>-20.848459227812828</v>
      </c>
      <c r="N45" s="32">
        <f t="shared" si="0"/>
        <v>-13.01160755440003</v>
      </c>
      <c r="O45" s="20"/>
      <c r="P45" s="20"/>
    </row>
    <row r="46" spans="1:18" s="21" customFormat="1" ht="17.399999999999999">
      <c r="A46" s="50">
        <v>7</v>
      </c>
      <c r="B46" s="24" t="s">
        <v>23</v>
      </c>
      <c r="C46" s="40">
        <v>1039.2520000000004</v>
      </c>
      <c r="D46" s="40">
        <v>1150.1679999999999</v>
      </c>
      <c r="E46" s="40">
        <v>972.70699999999999</v>
      </c>
      <c r="F46" s="40">
        <v>1081.1819999999998</v>
      </c>
      <c r="G46" s="40">
        <v>1280.1750000000002</v>
      </c>
      <c r="H46" s="41">
        <v>1370.6030000000001</v>
      </c>
      <c r="I46" s="40">
        <v>1637.5379999999996</v>
      </c>
      <c r="J46" s="42">
        <v>1896.3829999999998</v>
      </c>
      <c r="K46" s="43">
        <v>2081.7649999999999</v>
      </c>
      <c r="L46" s="41">
        <v>2339.6429999999996</v>
      </c>
      <c r="M46" s="31">
        <f t="shared" si="0"/>
        <v>27.12773688305251</v>
      </c>
      <c r="N46" s="32">
        <f t="shared" si="0"/>
        <v>23.373970342488821</v>
      </c>
      <c r="O46" s="20"/>
      <c r="P46" s="20"/>
    </row>
    <row r="47" spans="1:18" s="21" customFormat="1" ht="17.399999999999999">
      <c r="A47" s="25">
        <v>8</v>
      </c>
      <c r="B47" s="26" t="s">
        <v>32</v>
      </c>
      <c r="C47" s="44">
        <v>891.33200000000011</v>
      </c>
      <c r="D47" s="44">
        <v>1096.5809999999999</v>
      </c>
      <c r="E47" s="44">
        <v>852.93700000000013</v>
      </c>
      <c r="F47" s="44">
        <v>1083.1559999999997</v>
      </c>
      <c r="G47" s="44">
        <v>991.27100000000007</v>
      </c>
      <c r="H47" s="45">
        <v>1261.8820000000001</v>
      </c>
      <c r="I47" s="44">
        <v>1090.085</v>
      </c>
      <c r="J47" s="46">
        <v>1526.5499999999997</v>
      </c>
      <c r="K47" s="47">
        <v>1295.3260000000002</v>
      </c>
      <c r="L47" s="45">
        <v>2000.7980000000002</v>
      </c>
      <c r="M47" s="31">
        <f t="shared" si="0"/>
        <v>18.827981304210244</v>
      </c>
      <c r="N47" s="32">
        <f t="shared" si="0"/>
        <v>31.066653565228826</v>
      </c>
      <c r="O47" s="20"/>
      <c r="P47" s="20"/>
    </row>
    <row r="48" spans="1:18" s="21" customFormat="1" ht="17.399999999999999">
      <c r="A48" s="50">
        <v>9</v>
      </c>
      <c r="B48" s="24" t="s">
        <v>38</v>
      </c>
      <c r="C48" s="40">
        <v>845.02699999999993</v>
      </c>
      <c r="D48" s="40">
        <v>1180.5530000000006</v>
      </c>
      <c r="E48" s="40">
        <v>835.35699999999974</v>
      </c>
      <c r="F48" s="40">
        <v>1154.048</v>
      </c>
      <c r="G48" s="40">
        <v>1067.3779999999997</v>
      </c>
      <c r="H48" s="41">
        <v>1410.6570000000002</v>
      </c>
      <c r="I48" s="40">
        <v>1504.4220000000003</v>
      </c>
      <c r="J48" s="42">
        <v>1995.7930000000001</v>
      </c>
      <c r="K48" s="43">
        <v>1422.4300000000005</v>
      </c>
      <c r="L48" s="41">
        <v>1941.2119999999998</v>
      </c>
      <c r="M48" s="31">
        <f t="shared" si="0"/>
        <v>-5.4500665371817032</v>
      </c>
      <c r="N48" s="32">
        <f t="shared" si="0"/>
        <v>-2.7348026573898374</v>
      </c>
      <c r="O48" s="20"/>
      <c r="P48" s="20"/>
    </row>
    <row r="49" spans="1:18" s="21" customFormat="1" ht="18" thickBot="1">
      <c r="A49" s="25">
        <v>10</v>
      </c>
      <c r="B49" s="26" t="s">
        <v>53</v>
      </c>
      <c r="C49" s="44">
        <v>747.95900000000029</v>
      </c>
      <c r="D49" s="44">
        <v>807.428</v>
      </c>
      <c r="E49" s="44">
        <v>740.62400000000002</v>
      </c>
      <c r="F49" s="44">
        <v>751.87900000000002</v>
      </c>
      <c r="G49" s="44">
        <v>812.59600000000012</v>
      </c>
      <c r="H49" s="45">
        <v>934.88300000000004</v>
      </c>
      <c r="I49" s="44">
        <v>978.16300000000012</v>
      </c>
      <c r="J49" s="46">
        <v>1223.588</v>
      </c>
      <c r="K49" s="48">
        <v>901.72900000000016</v>
      </c>
      <c r="L49" s="49">
        <v>1344.0369999999998</v>
      </c>
      <c r="M49" s="33">
        <f t="shared" si="0"/>
        <v>-7.8140350841321915</v>
      </c>
      <c r="N49" s="34">
        <f t="shared" si="0"/>
        <v>9.8439180508471686</v>
      </c>
      <c r="O49" s="20"/>
      <c r="P49" s="20"/>
    </row>
    <row r="50" spans="1:18" s="30" customFormat="1" ht="16.2">
      <c r="A50" s="27"/>
      <c r="B50" s="28" t="s">
        <v>44</v>
      </c>
      <c r="C50" s="18" t="s">
        <v>55</v>
      </c>
      <c r="D50" s="29"/>
      <c r="E50" s="27"/>
      <c r="F50" s="27"/>
      <c r="G50" s="27"/>
      <c r="H50" s="27"/>
      <c r="I50" s="27"/>
      <c r="J50" s="27"/>
      <c r="K50" s="27"/>
      <c r="L50" s="27"/>
      <c r="M50" s="27"/>
      <c r="N50" s="27"/>
      <c r="O50" s="27"/>
      <c r="P50" s="27"/>
      <c r="Q50" s="27"/>
      <c r="R50" s="27"/>
    </row>
    <row r="51" spans="1:18" s="30" customFormat="1" ht="16.2">
      <c r="A51" s="27"/>
      <c r="B51" s="28" t="s">
        <v>2</v>
      </c>
      <c r="C51" s="18" t="s">
        <v>42</v>
      </c>
      <c r="D51" s="29"/>
      <c r="E51" s="27"/>
      <c r="F51" s="27"/>
      <c r="G51" s="27"/>
      <c r="H51" s="27"/>
      <c r="I51" s="27"/>
      <c r="J51" s="27"/>
      <c r="K51" s="27"/>
      <c r="L51" s="27"/>
      <c r="M51" s="27"/>
      <c r="N51" s="27"/>
      <c r="O51" s="27"/>
      <c r="P51" s="27"/>
      <c r="Q51" s="27"/>
      <c r="R51" s="27"/>
    </row>
    <row r="52" spans="1:18" ht="16.2">
      <c r="A52" s="16"/>
      <c r="B52" s="29" t="s">
        <v>1</v>
      </c>
      <c r="C52" s="2" t="s">
        <v>48</v>
      </c>
      <c r="D52" s="16"/>
      <c r="E52" s="16"/>
      <c r="F52" s="16"/>
      <c r="G52" s="16"/>
      <c r="H52" s="16"/>
      <c r="I52" s="16"/>
      <c r="J52" s="16"/>
      <c r="K52" s="16"/>
      <c r="L52" s="16"/>
      <c r="M52" s="16"/>
      <c r="N52" s="16"/>
      <c r="O52" s="16"/>
      <c r="P52" s="16"/>
      <c r="Q52" s="16"/>
      <c r="R52" s="16"/>
    </row>
    <row r="53" spans="1:18" ht="16.2">
      <c r="A53" s="16"/>
      <c r="B53" s="28" t="s">
        <v>0</v>
      </c>
      <c r="C53" s="29" t="s">
        <v>34</v>
      </c>
      <c r="D53" s="29"/>
      <c r="E53" s="16"/>
      <c r="F53" s="16"/>
      <c r="G53" s="16"/>
      <c r="H53" s="16"/>
      <c r="I53" s="16"/>
      <c r="J53" s="16"/>
      <c r="K53" s="16"/>
      <c r="L53" s="16"/>
      <c r="M53" s="16"/>
      <c r="N53" s="16"/>
      <c r="O53" s="16"/>
      <c r="P53" s="16"/>
      <c r="Q53" s="16"/>
      <c r="R53" s="16"/>
    </row>
    <row r="54" spans="1:18" ht="16.2">
      <c r="A54" s="16"/>
      <c r="B54" s="16"/>
      <c r="C54" s="16"/>
      <c r="D54" s="16"/>
      <c r="E54" s="16"/>
      <c r="F54" s="16"/>
      <c r="G54" s="16"/>
      <c r="H54" s="16"/>
      <c r="I54" s="16"/>
      <c r="J54" s="16"/>
      <c r="M54" s="16"/>
      <c r="N54" s="19" t="s">
        <v>51</v>
      </c>
      <c r="O54" s="16"/>
      <c r="P54" s="16"/>
      <c r="Q54" s="16"/>
      <c r="R54" s="16"/>
    </row>
    <row r="55" spans="1:18">
      <c r="A55" s="16"/>
      <c r="B55" s="16"/>
      <c r="C55" s="16"/>
      <c r="D55" s="16"/>
      <c r="E55" s="16"/>
      <c r="F55" s="16"/>
      <c r="G55" s="16"/>
      <c r="H55" s="16"/>
      <c r="I55" s="16"/>
      <c r="J55" s="16"/>
      <c r="K55" s="16"/>
      <c r="L55" s="16"/>
      <c r="M55" s="16"/>
      <c r="N55" s="16"/>
      <c r="O55" s="16"/>
      <c r="P55" s="16"/>
      <c r="Q55" s="16"/>
      <c r="R55" s="16"/>
    </row>
  </sheetData>
  <mergeCells count="19">
    <mergeCell ref="I36:J36"/>
    <mergeCell ref="K36:N36"/>
    <mergeCell ref="K37:K38"/>
    <mergeCell ref="L37:L38"/>
    <mergeCell ref="M37:N37"/>
    <mergeCell ref="I37:I38"/>
    <mergeCell ref="J37:J38"/>
    <mergeCell ref="A35:B35"/>
    <mergeCell ref="A36:B38"/>
    <mergeCell ref="E36:F36"/>
    <mergeCell ref="G36:H36"/>
    <mergeCell ref="A39:B39"/>
    <mergeCell ref="E37:E38"/>
    <mergeCell ref="F37:F38"/>
    <mergeCell ref="G37:G38"/>
    <mergeCell ref="H37:H38"/>
    <mergeCell ref="C36:D36"/>
    <mergeCell ref="C37:C38"/>
    <mergeCell ref="D37:D38"/>
  </mergeCells>
  <phoneticPr fontId="3"/>
  <printOptions horizontalCentered="1"/>
  <pageMargins left="0.19685039370078741" right="0.19685039370078741" top="0.35433070866141736" bottom="0.35433070866141736" header="0.31496062992125984" footer="0.31496062992125984"/>
  <pageSetup paperSize="9" scale="70" orientation="landscape" r:id="rId1"/>
  <rowBreaks count="1" manualBreakCount="1">
    <brk id="53" max="16383" man="1"/>
  </rowBreaks>
  <drawing r:id="rId2"/>
</worksheet>
</file>

<file path=docMetadata/LabelInfo.xml><?xml version="1.0" encoding="utf-8"?>
<clbl:labelList xmlns:clbl="http://schemas.microsoft.com/office/2020/mipLabelMetadata">
  <clbl:label id="{1d5ce837-86eb-4900-9c2a-2a13b5c0ee0d}" enabled="1" method="Privileged" siteId="{08b42e22-3a77-40ef-a51b-37104946de0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月別推移表</vt:lpstr>
      <vt:lpstr>月別グラフ</vt:lpstr>
      <vt:lpstr>年別推移表</vt:lpstr>
      <vt:lpstr>月別グラフ!Print_Area</vt:lpstr>
      <vt:lpstr>月別推移表!Print_Area</vt:lpstr>
      <vt:lpstr>年別推移表!Print_Area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2018-04-10T07:04:46Z</dcterms:created>
  <dcterms:modified xsi:type="dcterms:W3CDTF">2024-02-13T04:55:20Z</dcterms:modified>
</cp:coreProperties>
</file>