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26764004-2295-44D2-BFEB-E8697AE9A019}" xr6:coauthVersionLast="47" xr6:coauthVersionMax="47" xr10:uidLastSave="{00000000-0000-0000-0000-000000000000}"/>
  <bookViews>
    <workbookView xWindow="36675" yWindow="420" windowWidth="18420" windowHeight="13335" xr2:uid="{00000000-000D-0000-FFFF-FFFF00000000}"/>
  </bookViews>
  <sheets>
    <sheet name="月別推移表" sheetId="4" r:id="rId1"/>
    <sheet name="月別グラフ" sheetId="1" r:id="rId2"/>
    <sheet name="年別推移表" sheetId="7" r:id="rId3"/>
  </sheets>
  <definedNames>
    <definedName name="_xlnm.Print_Area" localSheetId="0">月別推移表!$A$1:$AB$62</definedName>
    <definedName name="_xlnm.Print_Area" localSheetId="2">年別推移表!$A$1:$N$53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8" i="7" l="1"/>
  <c r="M48" i="7"/>
  <c r="N47" i="7"/>
  <c r="M47" i="7"/>
  <c r="N46" i="7"/>
  <c r="M46" i="7"/>
  <c r="N45" i="7"/>
  <c r="M45" i="7"/>
  <c r="N44" i="7"/>
  <c r="M44" i="7"/>
  <c r="N43" i="7"/>
  <c r="M43" i="7"/>
  <c r="N42" i="7"/>
  <c r="M42" i="7"/>
  <c r="N41" i="7"/>
  <c r="M41" i="7"/>
  <c r="N40" i="7"/>
  <c r="M40" i="7"/>
  <c r="N39" i="7"/>
  <c r="M39" i="7"/>
  <c r="N38" i="7"/>
  <c r="M38" i="7"/>
</calcChain>
</file>

<file path=xl/sharedStrings.xml><?xml version="1.0" encoding="utf-8"?>
<sst xmlns="http://schemas.openxmlformats.org/spreadsheetml/2006/main" count="153" uniqueCount="52">
  <si>
    <t>（出所）</t>
    <rPh sb="1" eb="3">
      <t>シュッショ</t>
    </rPh>
    <phoneticPr fontId="3"/>
  </si>
  <si>
    <t>（注1）</t>
    <rPh sb="1" eb="2">
      <t>チュウ</t>
    </rPh>
    <phoneticPr fontId="3"/>
  </si>
  <si>
    <t>世界</t>
    <rPh sb="0" eb="2">
      <t>セカイ</t>
    </rPh>
    <phoneticPr fontId="3"/>
  </si>
  <si>
    <t>金額</t>
  </si>
  <si>
    <t>数量</t>
  </si>
  <si>
    <t>年計</t>
    <rPh sb="0" eb="1">
      <t>ネン</t>
    </rPh>
    <rPh sb="1" eb="2">
      <t>ケイ</t>
    </rPh>
    <phoneticPr fontId="3"/>
  </si>
  <si>
    <t>12月</t>
  </si>
  <si>
    <t>11月</t>
  </si>
  <si>
    <t>10月</t>
  </si>
  <si>
    <t>9月</t>
  </si>
  <si>
    <t>8月</t>
  </si>
  <si>
    <t>7月</t>
  </si>
  <si>
    <t>6月</t>
  </si>
  <si>
    <t>5月</t>
  </si>
  <si>
    <t>4月</t>
  </si>
  <si>
    <t>3月</t>
    <rPh sb="1" eb="2">
      <t>ガツ</t>
    </rPh>
    <phoneticPr fontId="3"/>
  </si>
  <si>
    <t>2月</t>
    <rPh sb="1" eb="2">
      <t>ガツ</t>
    </rPh>
    <phoneticPr fontId="3"/>
  </si>
  <si>
    <t>1月</t>
    <rPh sb="1" eb="2">
      <t>ガツ</t>
    </rPh>
    <phoneticPr fontId="3"/>
  </si>
  <si>
    <t>輸出額の月別推移</t>
    <rPh sb="0" eb="2">
      <t>ユシュツ</t>
    </rPh>
    <rPh sb="2" eb="3">
      <t>ガク</t>
    </rPh>
    <rPh sb="4" eb="6">
      <t>ツキベツ</t>
    </rPh>
    <rPh sb="6" eb="8">
      <t>スイイ</t>
    </rPh>
    <phoneticPr fontId="3"/>
  </si>
  <si>
    <t>香港</t>
  </si>
  <si>
    <t>米国</t>
  </si>
  <si>
    <t>シンガポール</t>
  </si>
  <si>
    <t>タイ</t>
  </si>
  <si>
    <t>輸出額・数量の年別推移</t>
    <rPh sb="4" eb="6">
      <t>スウリョウ</t>
    </rPh>
    <phoneticPr fontId="3"/>
  </si>
  <si>
    <t>単位：トン、百万円</t>
    <rPh sb="0" eb="2">
      <t>タンイ</t>
    </rPh>
    <rPh sb="6" eb="9">
      <t>ヒャクマンエン</t>
    </rPh>
    <phoneticPr fontId="3"/>
  </si>
  <si>
    <t>数量</t>
    <rPh sb="0" eb="2">
      <t>スウリョウ</t>
    </rPh>
    <phoneticPr fontId="10"/>
  </si>
  <si>
    <t>金額</t>
    <rPh sb="0" eb="2">
      <t>キンガク</t>
    </rPh>
    <phoneticPr fontId="10"/>
  </si>
  <si>
    <t>前年比伸び率(%)</t>
    <rPh sb="0" eb="2">
      <t>ゼンネン</t>
    </rPh>
    <rPh sb="2" eb="3">
      <t>ヒ</t>
    </rPh>
    <rPh sb="3" eb="4">
      <t>ノ</t>
    </rPh>
    <rPh sb="5" eb="6">
      <t>リツ</t>
    </rPh>
    <phoneticPr fontId="10"/>
  </si>
  <si>
    <t>緑茶</t>
    <rPh sb="0" eb="2">
      <t>リョクチャ</t>
    </rPh>
    <phoneticPr fontId="3"/>
  </si>
  <si>
    <t>＜上段＞数量（トン） / 金額（百万円）</t>
    <rPh sb="1" eb="3">
      <t>ジョウダン</t>
    </rPh>
    <rPh sb="4" eb="6">
      <t>スウリョウ</t>
    </rPh>
    <rPh sb="13" eb="15">
      <t>キンガク</t>
    </rPh>
    <rPh sb="16" eb="19">
      <t>ヒャクマンエン</t>
    </rPh>
    <phoneticPr fontId="3"/>
  </si>
  <si>
    <t>＜下段＞伸び率（前年同月比）</t>
    <rPh sb="1" eb="3">
      <t>ゲダン</t>
    </rPh>
    <rPh sb="4" eb="5">
      <t>ノ</t>
    </rPh>
    <rPh sb="6" eb="7">
      <t>リツ</t>
    </rPh>
    <rPh sb="8" eb="10">
      <t>ゼンネン</t>
    </rPh>
    <rPh sb="10" eb="13">
      <t>ドウゲツヒ</t>
    </rPh>
    <phoneticPr fontId="3"/>
  </si>
  <si>
    <t>ドイツ</t>
  </si>
  <si>
    <t>台湾</t>
  </si>
  <si>
    <t>カナダ</t>
  </si>
  <si>
    <t>フランス</t>
  </si>
  <si>
    <t>マレーシア</t>
  </si>
  <si>
    <t>HS=090210 090220</t>
  </si>
  <si>
    <t>（注1）</t>
    <phoneticPr fontId="3"/>
  </si>
  <si>
    <t>（注2）</t>
    <phoneticPr fontId="3"/>
  </si>
  <si>
    <t>（注2）</t>
    <rPh sb="1" eb="2">
      <t>チュウ</t>
    </rPh>
    <phoneticPr fontId="3"/>
  </si>
  <si>
    <t>（注3）</t>
  </si>
  <si>
    <t>財務省貿易統計</t>
    <phoneticPr fontId="3"/>
  </si>
  <si>
    <t>HS=090210 090220</t>
    <phoneticPr fontId="3"/>
  </si>
  <si>
    <t>2022年</t>
    <rPh sb="4" eb="5">
      <t>ネン</t>
    </rPh>
    <phoneticPr fontId="3"/>
  </si>
  <si>
    <t>オーストラリア</t>
  </si>
  <si>
    <t xml:space="preserve">「-」：単位に満たないもの　「…」：分類のないものまたは品目によって単位が異なるため合計できないもの
</t>
    <phoneticPr fontId="3"/>
  </si>
  <si>
    <t>2024年2月 ジェトロ農林水産食品部作成</t>
    <phoneticPr fontId="3"/>
  </si>
  <si>
    <t>Copyright (C) 2024 JETRO. All rights reserved.</t>
    <phoneticPr fontId="3"/>
  </si>
  <si>
    <t>フィリピン</t>
  </si>
  <si>
    <t>2023年の輸出額上位10カ国（地域）を抽出。</t>
    <rPh sb="4" eb="5">
      <t>ネン</t>
    </rPh>
    <rPh sb="6" eb="8">
      <t>ユシュツ</t>
    </rPh>
    <rPh sb="8" eb="9">
      <t>ガク</t>
    </rPh>
    <rPh sb="9" eb="11">
      <t>ジョウイ</t>
    </rPh>
    <rPh sb="14" eb="15">
      <t>コク</t>
    </rPh>
    <rPh sb="16" eb="18">
      <t>チイキ</t>
    </rPh>
    <rPh sb="20" eb="22">
      <t>チュウシュツ</t>
    </rPh>
    <phoneticPr fontId="3"/>
  </si>
  <si>
    <t>財務省貿易統計　※2023年1月以降分は確報値</t>
    <rPh sb="0" eb="3">
      <t>ザイムショウ</t>
    </rPh>
    <rPh sb="3" eb="5">
      <t>ボウエキ</t>
    </rPh>
    <rPh sb="5" eb="7">
      <t>トウケイ</t>
    </rPh>
    <phoneticPr fontId="3"/>
  </si>
  <si>
    <t>2023年</t>
    <rPh sb="4" eb="5">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</si>
</sst>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0.0%;[Red]\-0.0%"/>
    <numFmt numFmtId="178" formatCode="#,##0.0;[Red]\-#,##0.0;&quot;-&quot;;@"/>
    <numFmt numFmtId="179" formatCode="m&quot;月&quot;"/>
  </numFmts>
  <fonts count="12">
    <font>
      <sz val="11"/>
      <color theme="1"/>
      <name val="ＭＳ Ｐゴシック"/>
      <family val="2"/>
      <charset val="128"/>
      <scheme val="minor"/>
    </font>
    <font>
      <sz val="11"/>
      <color theme="1"/>
      <name val="ＭＳ Ｐゴシック"/>
      <family val="2"/>
      <charset val="128"/>
      <scheme val="minor"/>
    </font>
    <font>
      <sz val="10"/>
      <color theme="1"/>
      <name val="メイリオ"/>
      <family val="3"/>
      <charset val="128"/>
    </font>
    <font>
      <sz val="6"/>
      <name val="ＭＳ Ｐゴシック"/>
      <family val="2"/>
      <charset val="128"/>
      <scheme val="minor"/>
    </font>
    <font>
      <sz val="9"/>
      <color theme="1"/>
      <name val="メイリオ"/>
      <family val="3"/>
      <charset val="128"/>
    </font>
    <font>
      <sz val="11"/>
      <color theme="1"/>
      <name val="メイリオ"/>
      <family val="3"/>
      <charset val="128"/>
    </font>
    <font>
      <b/>
      <sz val="14"/>
      <color theme="1"/>
      <name val="メイリオ"/>
      <family val="3"/>
      <charset val="128"/>
    </font>
    <font>
      <sz val="12"/>
      <color theme="1"/>
      <name val="メイリオ"/>
      <family val="3"/>
      <charset val="128"/>
    </font>
    <font>
      <sz val="11"/>
      <name val="ＭＳ Ｐ明朝"/>
      <family val="1"/>
      <charset val="128"/>
    </font>
    <font>
      <sz val="11"/>
      <color theme="1"/>
      <name val="Arial Unicode MS"/>
      <family val="3"/>
      <charset val="128"/>
    </font>
    <font>
      <sz val="11"/>
      <color theme="1"/>
      <name val="HGSｺﾞｼｯｸM"/>
      <family val="3"/>
      <charset val="128"/>
    </font>
    <font>
      <sz val="10"/>
      <color theme="1"/>
      <name val="ＭＳ Ｐゴシック"/>
      <family val="2"/>
      <charset val="128"/>
      <scheme val="minor"/>
    </font>
  </fonts>
  <fills count="6">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auto="1"/>
      </top>
      <bottom style="thin">
        <color auto="1"/>
      </bottom>
      <diagonal/>
    </border>
    <border>
      <left style="thin">
        <color indexed="64"/>
      </left>
      <right/>
      <top style="thin">
        <color indexed="64"/>
      </top>
      <bottom/>
      <diagonal/>
    </border>
    <border>
      <left/>
      <right/>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uble">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8" fillId="0" borderId="0">
      <alignment vertical="center"/>
    </xf>
  </cellStyleXfs>
  <cellXfs count="106">
    <xf numFmtId="0" fontId="0" fillId="0" borderId="0" xfId="0">
      <alignment vertical="center"/>
    </xf>
    <xf numFmtId="0" fontId="2" fillId="0" borderId="0" xfId="0" applyFont="1">
      <alignment vertical="center"/>
    </xf>
    <xf numFmtId="176" fontId="2" fillId="0" borderId="0" xfId="0" applyNumberFormat="1" applyFont="1">
      <alignment vertical="center"/>
    </xf>
    <xf numFmtId="176" fontId="2" fillId="0" borderId="0" xfId="0" applyNumberFormat="1" applyFont="1" applyAlignment="1">
      <alignment horizontal="left" vertical="center"/>
    </xf>
    <xf numFmtId="0" fontId="5" fillId="0" borderId="0" xfId="0" applyFont="1">
      <alignment vertical="center"/>
    </xf>
    <xf numFmtId="0" fontId="2" fillId="3" borderId="8" xfId="0" applyFont="1" applyFill="1" applyBorder="1" applyAlignment="1">
      <alignment horizontal="center" vertical="center"/>
    </xf>
    <xf numFmtId="0" fontId="2" fillId="2" borderId="8" xfId="0" applyFont="1" applyFill="1" applyBorder="1" applyAlignment="1">
      <alignment horizontal="center" vertical="center"/>
    </xf>
    <xf numFmtId="177" fontId="4" fillId="0" borderId="0" xfId="0" applyNumberFormat="1" applyFont="1">
      <alignment vertical="center"/>
    </xf>
    <xf numFmtId="177" fontId="4" fillId="2" borderId="1" xfId="0" applyNumberFormat="1" applyFont="1" applyFill="1" applyBorder="1" applyAlignment="1">
      <alignment horizontal="right" vertical="center"/>
    </xf>
    <xf numFmtId="178" fontId="5" fillId="0" borderId="2" xfId="0" applyNumberFormat="1" applyFont="1" applyBorder="1">
      <alignment vertical="center"/>
    </xf>
    <xf numFmtId="0" fontId="2" fillId="0" borderId="0" xfId="0" applyFont="1" applyAlignment="1">
      <alignment horizontal="center" vertical="center"/>
    </xf>
    <xf numFmtId="0" fontId="2" fillId="2" borderId="4" xfId="0" applyFont="1" applyFill="1" applyBorder="1">
      <alignment vertical="center"/>
    </xf>
    <xf numFmtId="0" fontId="2" fillId="2" borderId="17" xfId="0" applyFont="1" applyFill="1" applyBorder="1">
      <alignment vertical="center"/>
    </xf>
    <xf numFmtId="0" fontId="2" fillId="0" borderId="11" xfId="0" applyFont="1" applyBorder="1">
      <alignment vertical="center"/>
    </xf>
    <xf numFmtId="0" fontId="2" fillId="0" borderId="15" xfId="0" applyFont="1" applyBorder="1">
      <alignment vertical="center"/>
    </xf>
    <xf numFmtId="0" fontId="7" fillId="0" borderId="0" xfId="0" applyFont="1">
      <alignment vertical="center"/>
    </xf>
    <xf numFmtId="0" fontId="0" fillId="5" borderId="0" xfId="0" applyFill="1">
      <alignment vertical="center"/>
    </xf>
    <xf numFmtId="0" fontId="7" fillId="5" borderId="0" xfId="0" applyFont="1" applyFill="1">
      <alignment vertical="center"/>
    </xf>
    <xf numFmtId="0" fontId="2" fillId="5" borderId="0" xfId="0" applyFont="1" applyFill="1">
      <alignment vertical="center"/>
    </xf>
    <xf numFmtId="0" fontId="2" fillId="5" borderId="0" xfId="0" applyFont="1" applyFill="1" applyAlignment="1">
      <alignment horizontal="right" vertical="center"/>
    </xf>
    <xf numFmtId="0" fontId="9" fillId="5" borderId="0" xfId="0" applyFont="1" applyFill="1">
      <alignment vertical="center"/>
    </xf>
    <xf numFmtId="0" fontId="9" fillId="0" borderId="0" xfId="0" applyFont="1">
      <alignment vertical="center"/>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176" fontId="5" fillId="0" borderId="2" xfId="0" applyNumberFormat="1" applyFont="1" applyBorder="1">
      <alignment vertical="center"/>
    </xf>
    <xf numFmtId="176" fontId="5" fillId="0" borderId="5" xfId="0" applyNumberFormat="1" applyFont="1" applyBorder="1">
      <alignment vertical="center"/>
    </xf>
    <xf numFmtId="176" fontId="5" fillId="0" borderId="36" xfId="0" applyNumberFormat="1" applyFont="1" applyBorder="1">
      <alignment vertical="center"/>
    </xf>
    <xf numFmtId="176" fontId="5" fillId="0" borderId="37" xfId="0" applyNumberFormat="1" applyFont="1" applyBorder="1">
      <alignment vertical="center"/>
    </xf>
    <xf numFmtId="176" fontId="5" fillId="0" borderId="36" xfId="1" applyNumberFormat="1" applyFont="1" applyFill="1" applyBorder="1" applyAlignment="1">
      <alignment vertical="center"/>
    </xf>
    <xf numFmtId="0" fontId="5" fillId="2" borderId="1" xfId="0" applyFont="1" applyFill="1" applyBorder="1">
      <alignment vertical="center"/>
    </xf>
    <xf numFmtId="176" fontId="5" fillId="2" borderId="1" xfId="0" applyNumberFormat="1" applyFont="1" applyFill="1" applyBorder="1">
      <alignment vertical="center"/>
    </xf>
    <xf numFmtId="176" fontId="5" fillId="2" borderId="12" xfId="0" applyNumberFormat="1" applyFont="1" applyFill="1" applyBorder="1">
      <alignment vertical="center"/>
    </xf>
    <xf numFmtId="176" fontId="5" fillId="2" borderId="24" xfId="0" applyNumberFormat="1" applyFont="1" applyFill="1" applyBorder="1">
      <alignment vertical="center"/>
    </xf>
    <xf numFmtId="176" fontId="5" fillId="2" borderId="38" xfId="0" applyNumberFormat="1" applyFont="1" applyFill="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176" fontId="5" fillId="0" borderId="1" xfId="0" applyNumberFormat="1" applyFont="1" applyBorder="1">
      <alignment vertical="center"/>
    </xf>
    <xf numFmtId="176" fontId="5" fillId="0" borderId="12" xfId="0" applyNumberFormat="1" applyFont="1" applyBorder="1">
      <alignment vertical="center"/>
    </xf>
    <xf numFmtId="176" fontId="5" fillId="0" borderId="24" xfId="0" applyNumberFormat="1" applyFont="1" applyBorder="1">
      <alignment vertical="center"/>
    </xf>
    <xf numFmtId="176" fontId="5" fillId="0" borderId="38" xfId="0" applyNumberFormat="1" applyFont="1" applyBorder="1">
      <alignment vertical="center"/>
    </xf>
    <xf numFmtId="176" fontId="5" fillId="0" borderId="39" xfId="0" applyNumberFormat="1" applyFont="1" applyBorder="1">
      <alignment vertical="center"/>
    </xf>
    <xf numFmtId="176" fontId="5" fillId="0" borderId="40" xfId="0" applyNumberFormat="1" applyFont="1" applyBorder="1">
      <alignment vertical="center"/>
    </xf>
    <xf numFmtId="0" fontId="11" fillId="5" borderId="0" xfId="0" applyFont="1" applyFill="1">
      <alignment vertical="center"/>
    </xf>
    <xf numFmtId="176" fontId="2" fillId="5" borderId="0" xfId="0" applyNumberFormat="1" applyFont="1" applyFill="1" applyAlignment="1">
      <alignment horizontal="left" vertical="center"/>
    </xf>
    <xf numFmtId="176" fontId="2" fillId="5" borderId="0" xfId="0" applyNumberFormat="1" applyFont="1" applyFill="1">
      <alignment vertical="center"/>
    </xf>
    <xf numFmtId="0" fontId="11" fillId="0" borderId="0" xfId="0" applyFont="1">
      <alignment vertical="center"/>
    </xf>
    <xf numFmtId="176" fontId="5" fillId="2" borderId="11" xfId="0" applyNumberFormat="1" applyFont="1" applyFill="1" applyBorder="1">
      <alignment vertical="center"/>
    </xf>
    <xf numFmtId="0" fontId="2" fillId="0" borderId="0" xfId="0" applyFont="1" applyAlignment="1">
      <alignment horizontal="right" vertical="center"/>
    </xf>
    <xf numFmtId="0" fontId="5" fillId="2" borderId="1" xfId="0" applyFont="1" applyFill="1" applyBorder="1" applyAlignment="1">
      <alignment horizontal="center" vertical="center"/>
    </xf>
    <xf numFmtId="176" fontId="2" fillId="0" borderId="0" xfId="0" applyNumberFormat="1" applyFont="1" applyAlignment="1">
      <alignment horizontal="right" vertical="center"/>
    </xf>
    <xf numFmtId="0" fontId="6" fillId="4" borderId="21"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18" xfId="0" applyFont="1" applyFill="1" applyBorder="1" applyAlignment="1">
      <alignment horizontal="center" vertical="center"/>
    </xf>
    <xf numFmtId="0" fontId="5" fillId="0" borderId="1" xfId="0" applyFont="1" applyBorder="1" applyAlignment="1">
      <alignment horizontal="center" vertical="center"/>
    </xf>
    <xf numFmtId="40" fontId="5" fillId="0" borderId="7" xfId="0" applyNumberFormat="1" applyFont="1" applyBorder="1" applyAlignment="1">
      <alignment horizontal="left" vertical="center" indent="1"/>
    </xf>
    <xf numFmtId="40" fontId="5" fillId="0" borderId="6" xfId="0" applyNumberFormat="1" applyFont="1" applyBorder="1" applyAlignment="1">
      <alignment horizontal="left" vertical="center" indent="1"/>
    </xf>
    <xf numFmtId="40" fontId="5" fillId="0" borderId="5" xfId="0" applyNumberFormat="1" applyFont="1" applyBorder="1" applyAlignment="1">
      <alignment horizontal="left" vertical="center" indent="1"/>
    </xf>
    <xf numFmtId="40" fontId="5" fillId="0" borderId="4" xfId="0" applyNumberFormat="1" applyFont="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176" fontId="5" fillId="0" borderId="3" xfId="0" applyNumberFormat="1" applyFont="1" applyBorder="1">
      <alignment vertical="center"/>
    </xf>
    <xf numFmtId="176" fontId="5" fillId="0" borderId="2" xfId="0" applyNumberFormat="1" applyFont="1" applyBorder="1">
      <alignment vertical="center"/>
    </xf>
    <xf numFmtId="0" fontId="5" fillId="2" borderId="16"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1" xfId="0" applyFont="1" applyFill="1" applyBorder="1" applyAlignment="1">
      <alignment horizontal="center" vertical="center"/>
    </xf>
    <xf numFmtId="179" fontId="5" fillId="3" borderId="5" xfId="0" applyNumberFormat="1" applyFont="1" applyFill="1" applyBorder="1" applyAlignment="1">
      <alignment horizontal="center" vertical="center"/>
    </xf>
    <xf numFmtId="179" fontId="5" fillId="3" borderId="4" xfId="0" applyNumberFormat="1" applyFont="1" applyFill="1" applyBorder="1" applyAlignment="1">
      <alignment horizontal="center" vertical="center"/>
    </xf>
    <xf numFmtId="179" fontId="5" fillId="2" borderId="5" xfId="0" applyNumberFormat="1" applyFont="1" applyFill="1" applyBorder="1" applyAlignment="1">
      <alignment horizontal="center" vertical="center"/>
    </xf>
    <xf numFmtId="179" fontId="5" fillId="2" borderId="4" xfId="0" applyNumberFormat="1" applyFont="1" applyFill="1" applyBorder="1" applyAlignment="1">
      <alignment horizontal="center" vertical="center"/>
    </xf>
    <xf numFmtId="179" fontId="5" fillId="3" borderId="12" xfId="0" applyNumberFormat="1" applyFont="1" applyFill="1" applyBorder="1" applyAlignment="1">
      <alignment horizontal="center" vertical="center"/>
    </xf>
    <xf numFmtId="179" fontId="5" fillId="3" borderId="11" xfId="0" applyNumberFormat="1" applyFont="1" applyFill="1" applyBorder="1" applyAlignment="1">
      <alignment horizontal="center" vertical="center"/>
    </xf>
    <xf numFmtId="179" fontId="5" fillId="2" borderId="12" xfId="0" applyNumberFormat="1" applyFont="1" applyFill="1" applyBorder="1" applyAlignment="1">
      <alignment horizontal="center" vertical="center"/>
    </xf>
    <xf numFmtId="179" fontId="5" fillId="2" borderId="11" xfId="0" applyNumberFormat="1" applyFont="1" applyFill="1" applyBorder="1" applyAlignment="1">
      <alignment horizontal="center" vertical="center"/>
    </xf>
    <xf numFmtId="0" fontId="2" fillId="5" borderId="17" xfId="0" applyFont="1" applyFill="1" applyBorder="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5" fillId="3" borderId="21"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3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1"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3"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1"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32"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33" xfId="0" applyFont="1" applyFill="1" applyBorder="1" applyAlignment="1">
      <alignment horizontal="center" vertical="center"/>
    </xf>
    <xf numFmtId="0" fontId="5" fillId="2" borderId="41" xfId="0" applyFont="1" applyFill="1" applyBorder="1" applyAlignment="1">
      <alignment horizontal="center" vertical="center"/>
    </xf>
    <xf numFmtId="0" fontId="2" fillId="5" borderId="0" xfId="0" applyFont="1" applyFill="1" applyAlignment="1">
      <alignment horizontal="right" vertical="center"/>
    </xf>
    <xf numFmtId="0" fontId="5" fillId="3" borderId="29" xfId="0" applyFont="1" applyFill="1" applyBorder="1" applyAlignment="1">
      <alignment horizontal="center" vertical="center"/>
    </xf>
    <xf numFmtId="0" fontId="5" fillId="3" borderId="44" xfId="0" applyFont="1" applyFill="1" applyBorder="1" applyAlignment="1">
      <alignment horizontal="center" vertical="center"/>
    </xf>
    <xf numFmtId="0" fontId="5" fillId="2" borderId="25" xfId="0" applyFont="1" applyFill="1" applyBorder="1" applyAlignment="1">
      <alignment horizontal="center" vertical="center" wrapText="1"/>
    </xf>
    <xf numFmtId="0" fontId="5" fillId="2" borderId="30" xfId="0" applyFont="1" applyFill="1" applyBorder="1" applyAlignment="1">
      <alignment horizontal="center" vertical="center" wrapText="1"/>
    </xf>
  </cellXfs>
  <cellStyles count="3">
    <cellStyle name="パーセント" xfId="1" builtinId="5"/>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25</xdr:col>
      <xdr:colOff>584200</xdr:colOff>
      <xdr:row>0</xdr:row>
      <xdr:rowOff>0</xdr:rowOff>
    </xdr:from>
    <xdr:to>
      <xdr:col>28</xdr:col>
      <xdr:colOff>11007</xdr:colOff>
      <xdr:row>3</xdr:row>
      <xdr:rowOff>131004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637000" y="0"/>
          <a:ext cx="1703599" cy="7742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95250</xdr:colOff>
      <xdr:row>0</xdr:row>
      <xdr:rowOff>57150</xdr:rowOff>
    </xdr:from>
    <xdr:to>
      <xdr:col>11</xdr:col>
      <xdr:colOff>604370</xdr:colOff>
      <xdr:row>3</xdr:row>
      <xdr:rowOff>103681</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953250" y="57150"/>
          <a:ext cx="1194920" cy="560881"/>
        </a:xfrm>
        <a:prstGeom prst="rect">
          <a:avLst/>
        </a:prstGeom>
      </xdr:spPr>
    </xdr:pic>
    <xdr:clientData/>
  </xdr:twoCellAnchor>
  <xdr:twoCellAnchor editAs="oneCell">
    <xdr:from>
      <xdr:col>0</xdr:col>
      <xdr:colOff>7</xdr:colOff>
      <xdr:row>37</xdr:row>
      <xdr:rowOff>-1</xdr:rowOff>
    </xdr:from>
    <xdr:to>
      <xdr:col>12</xdr:col>
      <xdr:colOff>69272</xdr:colOff>
      <xdr:row>65</xdr:row>
      <xdr:rowOff>120749</xdr:rowOff>
    </xdr:to>
    <xdr:pic>
      <xdr:nvPicPr>
        <xdr:cNvPr id="6" name="図 5">
          <a:extLst>
            <a:ext uri="{FF2B5EF4-FFF2-40B4-BE49-F238E27FC236}">
              <a16:creationId xmlns:a16="http://schemas.microsoft.com/office/drawing/2014/main" id="{0DFA4A03-D26B-3950-D79E-DCBC7EB8072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 y="6215062"/>
          <a:ext cx="7355890" cy="478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xdr:colOff>
      <xdr:row>6</xdr:row>
      <xdr:rowOff>0</xdr:rowOff>
    </xdr:from>
    <xdr:to>
      <xdr:col>12</xdr:col>
      <xdr:colOff>71447</xdr:colOff>
      <xdr:row>34</xdr:row>
      <xdr:rowOff>84750</xdr:rowOff>
    </xdr:to>
    <xdr:pic>
      <xdr:nvPicPr>
        <xdr:cNvPr id="8" name="図 7">
          <a:extLst>
            <a:ext uri="{FF2B5EF4-FFF2-40B4-BE49-F238E27FC236}">
              <a16:creationId xmlns:a16="http://schemas.microsoft.com/office/drawing/2014/main" id="{67FA303D-0823-A803-A7CD-5124EFE0E9C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 y="1047750"/>
          <a:ext cx="7358067" cy="475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254000</xdr:colOff>
      <xdr:row>0</xdr:row>
      <xdr:rowOff>88900</xdr:rowOff>
    </xdr:from>
    <xdr:to>
      <xdr:col>14</xdr:col>
      <xdr:colOff>10014</xdr:colOff>
      <xdr:row>3</xdr:row>
      <xdr:rowOff>116381</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9057821" y="88900"/>
          <a:ext cx="1254070" cy="558160"/>
        </a:xfrm>
        <a:prstGeom prst="rect">
          <a:avLst/>
        </a:prstGeom>
      </xdr:spPr>
    </xdr:pic>
    <xdr:clientData/>
  </xdr:twoCellAnchor>
  <xdr:twoCellAnchor editAs="oneCell">
    <xdr:from>
      <xdr:col>1</xdr:col>
      <xdr:colOff>422435</xdr:colOff>
      <xdr:row>5</xdr:row>
      <xdr:rowOff>-1</xdr:rowOff>
    </xdr:from>
    <xdr:to>
      <xdr:col>11</xdr:col>
      <xdr:colOff>184485</xdr:colOff>
      <xdr:row>31</xdr:row>
      <xdr:rowOff>130124</xdr:rowOff>
    </xdr:to>
    <xdr:pic>
      <xdr:nvPicPr>
        <xdr:cNvPr id="3" name="図 2">
          <a:extLst>
            <a:ext uri="{FF2B5EF4-FFF2-40B4-BE49-F238E27FC236}">
              <a16:creationId xmlns:a16="http://schemas.microsoft.com/office/drawing/2014/main" id="{A12EAB9C-FC0D-3099-ED48-8A5788452FD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4373" y="881062"/>
          <a:ext cx="6822456" cy="44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1"/>
  <sheetViews>
    <sheetView showGridLines="0" tabSelected="1" zoomScale="80" zoomScaleNormal="80" zoomScaleSheetLayoutView="75" workbookViewId="0"/>
  </sheetViews>
  <sheetFormatPr defaultColWidth="9" defaultRowHeight="16.2"/>
  <cols>
    <col min="1" max="1" width="3.6640625" style="1" customWidth="1"/>
    <col min="2" max="2" width="15.33203125" style="2" bestFit="1" customWidth="1"/>
    <col min="3" max="28" width="10.109375" style="2" customWidth="1"/>
    <col min="29" max="29" width="16.77734375" style="1" bestFit="1" customWidth="1"/>
    <col min="30" max="30" width="21.77734375" style="1" bestFit="1" customWidth="1"/>
    <col min="31" max="31" width="16.77734375" style="1" bestFit="1" customWidth="1"/>
    <col min="32" max="32" width="21.77734375" style="1" bestFit="1" customWidth="1"/>
    <col min="33" max="33" width="16.77734375" style="1" bestFit="1" customWidth="1"/>
    <col min="34" max="34" width="21.77734375" style="1" bestFit="1" customWidth="1"/>
    <col min="35" max="35" width="16.77734375" style="1" bestFit="1" customWidth="1"/>
    <col min="36" max="36" width="21.77734375" style="1" bestFit="1" customWidth="1"/>
    <col min="37" max="37" width="16.77734375" style="1" bestFit="1" customWidth="1"/>
    <col min="38" max="38" width="21.77734375" style="1" bestFit="1" customWidth="1"/>
    <col min="39" max="39" width="16.77734375" style="1" bestFit="1" customWidth="1"/>
    <col min="40" max="40" width="21.77734375" style="1" bestFit="1" customWidth="1"/>
    <col min="41" max="41" width="16.77734375" style="1" bestFit="1" customWidth="1"/>
    <col min="42" max="42" width="21.77734375" style="1" bestFit="1" customWidth="1"/>
    <col min="43" max="43" width="16.77734375" style="1" bestFit="1" customWidth="1"/>
    <col min="44" max="44" width="21.77734375" style="1" bestFit="1" customWidth="1"/>
    <col min="45" max="45" width="16.77734375" style="1" bestFit="1" customWidth="1"/>
    <col min="46" max="46" width="21.77734375" style="1" bestFit="1" customWidth="1"/>
    <col min="47" max="47" width="16.77734375" style="1" bestFit="1" customWidth="1"/>
    <col min="48" max="48" width="21.77734375" style="1" bestFit="1" customWidth="1"/>
    <col min="49" max="49" width="16.77734375" style="1" bestFit="1" customWidth="1"/>
    <col min="50" max="50" width="21.77734375" style="1" bestFit="1" customWidth="1"/>
    <col min="51" max="51" width="22.6640625" style="1" bestFit="1" customWidth="1"/>
    <col min="52" max="52" width="27.6640625" style="1" bestFit="1" customWidth="1"/>
    <col min="53" max="53" width="16.77734375" style="1" bestFit="1" customWidth="1"/>
    <col min="54" max="54" width="21.77734375" style="1" bestFit="1" customWidth="1"/>
    <col min="55" max="55" width="16.77734375" style="1" bestFit="1" customWidth="1"/>
    <col min="56" max="56" width="21.77734375" style="1" bestFit="1" customWidth="1"/>
    <col min="57" max="57" width="16.77734375" style="1" bestFit="1" customWidth="1"/>
    <col min="58" max="58" width="21.77734375" style="1" bestFit="1" customWidth="1"/>
    <col min="59" max="59" width="16.77734375" style="1" bestFit="1" customWidth="1"/>
    <col min="60" max="60" width="21.77734375" style="1" bestFit="1" customWidth="1"/>
    <col min="61" max="61" width="16.77734375" style="1" bestFit="1" customWidth="1"/>
    <col min="62" max="62" width="21.77734375" style="1" bestFit="1" customWidth="1"/>
    <col min="63" max="63" width="16.77734375" style="1" bestFit="1" customWidth="1"/>
    <col min="64" max="64" width="21.77734375" style="1" bestFit="1" customWidth="1"/>
    <col min="65" max="65" width="16.77734375" style="1" bestFit="1" customWidth="1"/>
    <col min="66" max="66" width="21.77734375" style="1" bestFit="1" customWidth="1"/>
    <col min="67" max="67" width="16.77734375" style="1" bestFit="1" customWidth="1"/>
    <col min="68" max="68" width="21.77734375" style="1" bestFit="1" customWidth="1"/>
    <col min="69" max="69" width="16.77734375" style="1" bestFit="1" customWidth="1"/>
    <col min="70" max="70" width="21.77734375" style="1" bestFit="1" customWidth="1"/>
    <col min="71" max="71" width="16.77734375" style="1" bestFit="1" customWidth="1"/>
    <col min="72" max="72" width="21.77734375" style="1" bestFit="1" customWidth="1"/>
    <col min="73" max="73" width="16.77734375" style="1" bestFit="1" customWidth="1"/>
    <col min="74" max="74" width="21.77734375" style="1" bestFit="1" customWidth="1"/>
    <col min="75" max="75" width="16.77734375" style="1" bestFit="1" customWidth="1"/>
    <col min="76" max="76" width="21.77734375" style="1" bestFit="1" customWidth="1"/>
    <col min="77" max="77" width="22.6640625" style="1" bestFit="1" customWidth="1"/>
    <col min="78" max="78" width="27.6640625" style="1" bestFit="1" customWidth="1"/>
    <col min="79" max="79" width="16.77734375" style="1" bestFit="1" customWidth="1"/>
    <col min="80" max="80" width="21.77734375" style="1" bestFit="1" customWidth="1"/>
    <col min="81" max="81" width="22.6640625" style="1" bestFit="1" customWidth="1"/>
    <col min="82" max="82" width="27.6640625" style="1" bestFit="1" customWidth="1"/>
    <col min="83" max="83" width="16.77734375" style="1" bestFit="1" customWidth="1"/>
    <col min="84" max="84" width="21.77734375" style="1" bestFit="1" customWidth="1"/>
    <col min="85" max="85" width="23.77734375" style="1" bestFit="1" customWidth="1"/>
    <col min="86" max="86" width="28.6640625" style="1" bestFit="1" customWidth="1"/>
    <col min="87" max="87" width="24.21875" style="1" bestFit="1" customWidth="1"/>
    <col min="88" max="88" width="29.21875" style="1" bestFit="1" customWidth="1"/>
    <col min="89" max="16384" width="9" style="1"/>
  </cols>
  <sheetData>
    <row r="1" spans="1:32">
      <c r="B1" s="1"/>
      <c r="C1" s="1"/>
      <c r="D1" s="1"/>
      <c r="E1" s="1"/>
      <c r="F1" s="1"/>
      <c r="G1" s="1"/>
      <c r="H1" s="1"/>
      <c r="I1" s="1"/>
      <c r="J1" s="1"/>
      <c r="K1" s="1"/>
      <c r="L1" s="1"/>
      <c r="M1" s="1"/>
      <c r="N1" s="1"/>
      <c r="O1" s="1"/>
      <c r="P1" s="1"/>
      <c r="Q1" s="1"/>
      <c r="R1" s="1"/>
      <c r="S1" s="1"/>
      <c r="T1" s="1"/>
      <c r="U1" s="1"/>
      <c r="V1" s="1"/>
      <c r="W1" s="1"/>
      <c r="X1" s="1"/>
      <c r="Y1" s="1"/>
      <c r="Z1" s="1"/>
      <c r="AA1" s="1"/>
      <c r="AB1" s="1"/>
    </row>
    <row r="2" spans="1:32" ht="16.5" customHeight="1">
      <c r="B2" s="1"/>
      <c r="C2" s="1"/>
      <c r="D2" s="1"/>
      <c r="E2" s="1"/>
      <c r="F2" s="1"/>
      <c r="G2" s="1"/>
      <c r="H2" s="1"/>
      <c r="I2" s="1"/>
      <c r="J2" s="1"/>
      <c r="K2" s="1"/>
      <c r="L2" s="1"/>
      <c r="M2" s="1"/>
      <c r="N2" s="1"/>
      <c r="O2" s="1"/>
      <c r="P2" s="1"/>
      <c r="Q2" s="1"/>
      <c r="R2" s="1"/>
      <c r="S2" s="1"/>
      <c r="T2" s="1"/>
      <c r="U2" s="1"/>
      <c r="V2" s="1"/>
      <c r="W2" s="1"/>
      <c r="X2" s="1"/>
      <c r="Y2" s="1"/>
      <c r="Z2" s="1"/>
      <c r="AA2" s="1"/>
      <c r="AB2" s="1"/>
    </row>
    <row r="3" spans="1:32" ht="16.5" customHeight="1" thickBot="1">
      <c r="A3" s="15" t="s">
        <v>18</v>
      </c>
      <c r="B3" s="1"/>
      <c r="C3" s="1"/>
      <c r="D3" s="1"/>
      <c r="E3" s="1"/>
      <c r="F3" s="1"/>
      <c r="G3" s="1"/>
      <c r="H3" s="1"/>
      <c r="I3" s="1"/>
      <c r="J3" s="1"/>
      <c r="K3" s="1"/>
      <c r="L3" s="1"/>
      <c r="M3" s="1"/>
      <c r="N3" s="1"/>
      <c r="O3" s="1"/>
      <c r="P3" s="1"/>
      <c r="Q3" s="1"/>
      <c r="R3" s="1"/>
      <c r="S3" s="1"/>
      <c r="T3" s="1"/>
      <c r="U3" s="1"/>
      <c r="V3" s="1"/>
      <c r="W3" s="1"/>
      <c r="X3" s="1"/>
      <c r="Y3" s="1"/>
      <c r="Z3" s="1"/>
      <c r="AA3" s="1"/>
      <c r="AB3" s="1"/>
    </row>
    <row r="4" spans="1:32" ht="16.5" customHeight="1">
      <c r="A4" s="50" t="s">
        <v>28</v>
      </c>
      <c r="B4" s="51"/>
      <c r="C4" s="14" t="s">
        <v>29</v>
      </c>
      <c r="D4" s="14"/>
      <c r="E4" s="14"/>
      <c r="F4" s="14"/>
      <c r="G4" s="13"/>
      <c r="H4" s="1"/>
      <c r="I4" s="1"/>
      <c r="J4" s="1"/>
      <c r="K4" s="1"/>
      <c r="L4" s="1"/>
      <c r="M4" s="1"/>
      <c r="N4" s="1"/>
      <c r="O4" s="1"/>
      <c r="P4" s="1"/>
      <c r="Q4" s="1"/>
      <c r="R4" s="1"/>
      <c r="S4" s="1"/>
      <c r="T4" s="1"/>
      <c r="U4" s="1"/>
      <c r="V4" s="1"/>
      <c r="W4" s="1"/>
      <c r="X4" s="1"/>
      <c r="Y4" s="1"/>
      <c r="Z4" s="1"/>
      <c r="AA4" s="1"/>
      <c r="AB4" s="1"/>
    </row>
    <row r="5" spans="1:32" ht="16.5" customHeight="1" thickBot="1">
      <c r="A5" s="52"/>
      <c r="B5" s="53"/>
      <c r="C5" s="12" t="s">
        <v>30</v>
      </c>
      <c r="D5" s="12"/>
      <c r="E5" s="12"/>
      <c r="F5" s="12"/>
      <c r="G5" s="11"/>
      <c r="H5" s="1"/>
      <c r="I5" s="1"/>
      <c r="J5" s="1"/>
      <c r="K5" s="1"/>
      <c r="L5" s="1"/>
      <c r="M5" s="1"/>
      <c r="N5" s="1"/>
      <c r="O5" s="1"/>
      <c r="P5" s="1"/>
      <c r="Q5" s="1"/>
      <c r="R5" s="1"/>
      <c r="S5" s="1"/>
      <c r="T5" s="1"/>
      <c r="U5" s="1"/>
      <c r="V5" s="1"/>
      <c r="W5" s="1"/>
      <c r="X5" s="1"/>
      <c r="Y5" s="1"/>
      <c r="Z5" s="1"/>
      <c r="AA5" s="1"/>
      <c r="AB5" s="1"/>
    </row>
    <row r="6" spans="1:32" ht="17.25" customHeight="1">
      <c r="B6" s="3"/>
      <c r="C6" s="1"/>
      <c r="D6" s="1"/>
      <c r="E6" s="1"/>
      <c r="F6" s="1"/>
      <c r="G6" s="1"/>
      <c r="H6" s="1"/>
      <c r="I6" s="1"/>
      <c r="J6" s="1"/>
      <c r="K6" s="1"/>
      <c r="L6" s="1"/>
      <c r="M6" s="1"/>
      <c r="N6" s="1"/>
      <c r="O6" s="1"/>
      <c r="P6" s="1"/>
      <c r="Q6" s="1"/>
      <c r="R6" s="1"/>
      <c r="S6" s="1"/>
      <c r="T6" s="1"/>
      <c r="U6" s="1"/>
      <c r="V6" s="1"/>
      <c r="W6" s="1"/>
      <c r="X6" s="80" t="s">
        <v>46</v>
      </c>
      <c r="Y6" s="80"/>
      <c r="Z6" s="80"/>
      <c r="AA6" s="80"/>
      <c r="AB6" s="80"/>
    </row>
    <row r="7" spans="1:32" s="18" customFormat="1" ht="18.75" customHeight="1">
      <c r="A7" s="63"/>
      <c r="B7" s="64"/>
      <c r="C7" s="69" t="s">
        <v>43</v>
      </c>
      <c r="D7" s="70"/>
      <c r="E7" s="70"/>
      <c r="F7" s="70"/>
      <c r="G7" s="70"/>
      <c r="H7" s="70"/>
      <c r="I7" s="70"/>
      <c r="J7" s="70"/>
      <c r="K7" s="70"/>
      <c r="L7" s="70"/>
      <c r="M7" s="70"/>
      <c r="N7" s="70"/>
      <c r="O7" s="70"/>
      <c r="P7" s="70"/>
      <c r="Q7" s="70"/>
      <c r="R7" s="70"/>
      <c r="S7" s="70"/>
      <c r="T7" s="70"/>
      <c r="U7" s="70"/>
      <c r="V7" s="70"/>
      <c r="W7" s="70"/>
      <c r="X7" s="70"/>
      <c r="Y7" s="70"/>
      <c r="Z7" s="70"/>
      <c r="AA7" s="70"/>
      <c r="AB7" s="71"/>
      <c r="AC7" s="1"/>
      <c r="AD7" s="1"/>
      <c r="AE7" s="1"/>
      <c r="AF7" s="1"/>
    </row>
    <row r="8" spans="1:32" s="4" customFormat="1" ht="17.399999999999999">
      <c r="A8" s="65"/>
      <c r="B8" s="66"/>
      <c r="C8" s="72" t="s">
        <v>17</v>
      </c>
      <c r="D8" s="73"/>
      <c r="E8" s="74" t="s">
        <v>16</v>
      </c>
      <c r="F8" s="75"/>
      <c r="G8" s="72" t="s">
        <v>15</v>
      </c>
      <c r="H8" s="73"/>
      <c r="I8" s="74" t="s">
        <v>14</v>
      </c>
      <c r="J8" s="75"/>
      <c r="K8" s="76" t="s">
        <v>13</v>
      </c>
      <c r="L8" s="77"/>
      <c r="M8" s="78" t="s">
        <v>12</v>
      </c>
      <c r="N8" s="79"/>
      <c r="O8" s="76" t="s">
        <v>11</v>
      </c>
      <c r="P8" s="77"/>
      <c r="Q8" s="78" t="s">
        <v>10</v>
      </c>
      <c r="R8" s="79"/>
      <c r="S8" s="76" t="s">
        <v>9</v>
      </c>
      <c r="T8" s="77"/>
      <c r="U8" s="78" t="s">
        <v>8</v>
      </c>
      <c r="V8" s="79"/>
      <c r="W8" s="76" t="s">
        <v>7</v>
      </c>
      <c r="X8" s="77"/>
      <c r="Y8" s="78" t="s">
        <v>6</v>
      </c>
      <c r="Z8" s="79"/>
      <c r="AA8" s="76" t="s">
        <v>5</v>
      </c>
      <c r="AB8" s="77"/>
    </row>
    <row r="9" spans="1:32" s="4" customFormat="1" ht="18" thickBot="1">
      <c r="A9" s="67"/>
      <c r="B9" s="68"/>
      <c r="C9" s="5" t="s">
        <v>4</v>
      </c>
      <c r="D9" s="5" t="s">
        <v>3</v>
      </c>
      <c r="E9" s="6" t="s">
        <v>4</v>
      </c>
      <c r="F9" s="6" t="s">
        <v>3</v>
      </c>
      <c r="G9" s="5" t="s">
        <v>4</v>
      </c>
      <c r="H9" s="5" t="s">
        <v>3</v>
      </c>
      <c r="I9" s="6" t="s">
        <v>4</v>
      </c>
      <c r="J9" s="6" t="s">
        <v>3</v>
      </c>
      <c r="K9" s="5" t="s">
        <v>4</v>
      </c>
      <c r="L9" s="5" t="s">
        <v>3</v>
      </c>
      <c r="M9" s="6" t="s">
        <v>4</v>
      </c>
      <c r="N9" s="6" t="s">
        <v>3</v>
      </c>
      <c r="O9" s="5" t="s">
        <v>4</v>
      </c>
      <c r="P9" s="5" t="s">
        <v>3</v>
      </c>
      <c r="Q9" s="6" t="s">
        <v>4</v>
      </c>
      <c r="R9" s="6" t="s">
        <v>3</v>
      </c>
      <c r="S9" s="5" t="s">
        <v>4</v>
      </c>
      <c r="T9" s="5" t="s">
        <v>3</v>
      </c>
      <c r="U9" s="6" t="s">
        <v>4</v>
      </c>
      <c r="V9" s="6" t="s">
        <v>3</v>
      </c>
      <c r="W9" s="5" t="s">
        <v>4</v>
      </c>
      <c r="X9" s="5" t="s">
        <v>3</v>
      </c>
      <c r="Y9" s="6" t="s">
        <v>4</v>
      </c>
      <c r="Z9" s="6" t="s">
        <v>3</v>
      </c>
      <c r="AA9" s="5" t="s">
        <v>4</v>
      </c>
      <c r="AB9" s="5" t="s">
        <v>3</v>
      </c>
    </row>
    <row r="10" spans="1:32" s="10" customFormat="1" ht="20.25" customHeight="1" thickTop="1">
      <c r="A10" s="55" t="s">
        <v>2</v>
      </c>
      <c r="B10" s="56"/>
      <c r="C10" s="9">
        <v>405.74600000000009</v>
      </c>
      <c r="D10" s="9">
        <v>1461.2879999999998</v>
      </c>
      <c r="E10" s="9">
        <v>558.84</v>
      </c>
      <c r="F10" s="9">
        <v>1738.3859999999997</v>
      </c>
      <c r="G10" s="9">
        <v>653.64600000000019</v>
      </c>
      <c r="H10" s="9">
        <v>1856.9709999999998</v>
      </c>
      <c r="I10" s="9">
        <v>675.52299999999991</v>
      </c>
      <c r="J10" s="9">
        <v>2127.0450000000001</v>
      </c>
      <c r="K10" s="9">
        <v>427.88499999999999</v>
      </c>
      <c r="L10" s="9">
        <v>1534.3510000000001</v>
      </c>
      <c r="M10" s="9">
        <v>484.26000000000005</v>
      </c>
      <c r="N10" s="9">
        <v>1604.1979999999999</v>
      </c>
      <c r="O10" s="9">
        <v>476.36</v>
      </c>
      <c r="P10" s="9">
        <v>1767.8570000000002</v>
      </c>
      <c r="Q10" s="9">
        <v>516.154</v>
      </c>
      <c r="R10" s="9">
        <v>1908.941</v>
      </c>
      <c r="S10" s="9">
        <v>472.61400000000009</v>
      </c>
      <c r="T10" s="9">
        <v>1739.4650000000004</v>
      </c>
      <c r="U10" s="9">
        <v>524.67999999999995</v>
      </c>
      <c r="V10" s="9">
        <v>2211.3519999999999</v>
      </c>
      <c r="W10" s="9">
        <v>465.89099999999996</v>
      </c>
      <c r="X10" s="9">
        <v>1729.5090000000005</v>
      </c>
      <c r="Y10" s="9">
        <v>604.26699999999994</v>
      </c>
      <c r="Z10" s="9">
        <v>2211.2360000000003</v>
      </c>
      <c r="AA10" s="9">
        <v>6265.866</v>
      </c>
      <c r="AB10" s="9">
        <v>21890.599000000002</v>
      </c>
    </row>
    <row r="11" spans="1:32" s="4" customFormat="1" ht="17.399999999999999">
      <c r="A11" s="57"/>
      <c r="B11" s="58"/>
      <c r="C11" s="8">
        <v>-2.0263776808696201E-2</v>
      </c>
      <c r="D11" s="8">
        <v>5.1729722026695998E-2</v>
      </c>
      <c r="E11" s="8">
        <v>0.34945088910567867</v>
      </c>
      <c r="F11" s="8">
        <v>0.40553096736949151</v>
      </c>
      <c r="G11" s="8">
        <v>0.10848894217642691</v>
      </c>
      <c r="H11" s="8">
        <v>4.5695995603165222E-2</v>
      </c>
      <c r="I11" s="8">
        <v>0.36769079699948348</v>
      </c>
      <c r="J11" s="8">
        <v>0.43957467457976079</v>
      </c>
      <c r="K11" s="8">
        <v>-0.13188541053784839</v>
      </c>
      <c r="L11" s="8">
        <v>-9.576349547130629E-2</v>
      </c>
      <c r="M11" s="8">
        <v>-0.21213570672042084</v>
      </c>
      <c r="N11" s="8">
        <v>-0.22058130461695136</v>
      </c>
      <c r="O11" s="8">
        <v>-5.7720457332753002E-2</v>
      </c>
      <c r="P11" s="8">
        <v>5.4516595067469593E-2</v>
      </c>
      <c r="Q11" s="8">
        <v>3.2136665313558001E-2</v>
      </c>
      <c r="R11" s="8">
        <v>2.5884921090308998E-4</v>
      </c>
      <c r="S11" s="8">
        <v>-3.8305873160249547E-2</v>
      </c>
      <c r="T11" s="8">
        <v>0.11914663914692263</v>
      </c>
      <c r="U11" s="8">
        <v>-3.1083987566406508E-3</v>
      </c>
      <c r="V11" s="8">
        <v>0.14019365254017493</v>
      </c>
      <c r="W11" s="8">
        <v>-5.8052502608147059E-2</v>
      </c>
      <c r="X11" s="8">
        <v>6.1753261981266301E-2</v>
      </c>
      <c r="Y11" s="8">
        <v>-5.8193215753019154E-2</v>
      </c>
      <c r="Z11" s="8">
        <v>6.5123598471511127E-2</v>
      </c>
      <c r="AA11" s="8">
        <v>1.4062364712593855E-2</v>
      </c>
      <c r="AB11" s="8">
        <v>7.2109670928638778E-2</v>
      </c>
    </row>
    <row r="12" spans="1:32" s="7" customFormat="1" ht="20.25" customHeight="1">
      <c r="A12" s="59">
        <v>1</v>
      </c>
      <c r="B12" s="61" t="s">
        <v>20</v>
      </c>
      <c r="C12" s="9">
        <v>183.69400000000002</v>
      </c>
      <c r="D12" s="9">
        <v>813.06699999999989</v>
      </c>
      <c r="E12" s="9">
        <v>141.30799999999999</v>
      </c>
      <c r="F12" s="9">
        <v>626.27199999999993</v>
      </c>
      <c r="G12" s="9">
        <v>184.99300000000002</v>
      </c>
      <c r="H12" s="9">
        <v>786.63799999999992</v>
      </c>
      <c r="I12" s="9">
        <v>294.55700000000002</v>
      </c>
      <c r="J12" s="9">
        <v>1322.586</v>
      </c>
      <c r="K12" s="9">
        <v>170.81100000000001</v>
      </c>
      <c r="L12" s="9">
        <v>823.62400000000002</v>
      </c>
      <c r="M12" s="9">
        <v>170.86799999999999</v>
      </c>
      <c r="N12" s="9">
        <v>791.79700000000003</v>
      </c>
      <c r="O12" s="9">
        <v>136.714</v>
      </c>
      <c r="P12" s="9">
        <v>712.76700000000005</v>
      </c>
      <c r="Q12" s="9">
        <v>186.274</v>
      </c>
      <c r="R12" s="9">
        <v>984.71500000000003</v>
      </c>
      <c r="S12" s="9">
        <v>147.59199999999998</v>
      </c>
      <c r="T12" s="9">
        <v>779.04100000000005</v>
      </c>
      <c r="U12" s="9">
        <v>185.81900000000002</v>
      </c>
      <c r="V12" s="9">
        <v>1102.269</v>
      </c>
      <c r="W12" s="9">
        <v>149.33099999999999</v>
      </c>
      <c r="X12" s="9">
        <v>790.173</v>
      </c>
      <c r="Y12" s="9">
        <v>171.28900000000002</v>
      </c>
      <c r="Z12" s="9">
        <v>951.61899999999991</v>
      </c>
      <c r="AA12" s="9">
        <v>2123.25</v>
      </c>
      <c r="AB12" s="9">
        <v>10484.568000000001</v>
      </c>
    </row>
    <row r="13" spans="1:32" s="4" customFormat="1" ht="17.399999999999999">
      <c r="A13" s="60"/>
      <c r="B13" s="62"/>
      <c r="C13" s="8">
        <v>0.16148816975858987</v>
      </c>
      <c r="D13" s="8">
        <v>9.9903005477417206E-2</v>
      </c>
      <c r="E13" s="8">
        <v>0.46758614959599515</v>
      </c>
      <c r="F13" s="8">
        <v>0.26749281020354038</v>
      </c>
      <c r="G13" s="8">
        <v>-0.1729273221502915</v>
      </c>
      <c r="H13" s="8">
        <v>-0.18808128703438992</v>
      </c>
      <c r="I13" s="8">
        <v>1.1695772905050565</v>
      </c>
      <c r="J13" s="8">
        <v>1.0687936706068955</v>
      </c>
      <c r="K13" s="8">
        <v>-8.6420743545721421E-2</v>
      </c>
      <c r="L13" s="8">
        <v>-7.7356000707981903E-2</v>
      </c>
      <c r="M13" s="8">
        <v>-0.35854581493828269</v>
      </c>
      <c r="N13" s="8">
        <v>-0.33574913067369111</v>
      </c>
      <c r="O13" s="8">
        <v>-0.2307986609277857</v>
      </c>
      <c r="P13" s="8">
        <v>-0.11586127508927993</v>
      </c>
      <c r="Q13" s="8">
        <v>-0.17531898314989772</v>
      </c>
      <c r="R13" s="8">
        <v>-5.7909868021372851E-2</v>
      </c>
      <c r="S13" s="8">
        <v>-0.12633853257169927</v>
      </c>
      <c r="T13" s="8">
        <v>0.12297111852992235</v>
      </c>
      <c r="U13" s="8">
        <v>-0.20597636119681045</v>
      </c>
      <c r="V13" s="8">
        <v>5.8242919807258556E-2</v>
      </c>
      <c r="W13" s="8">
        <v>-8.620784608888804E-2</v>
      </c>
      <c r="X13" s="8">
        <v>-6.0491935666467534E-3</v>
      </c>
      <c r="Y13" s="8">
        <v>-0.20935996972018867</v>
      </c>
      <c r="Z13" s="8">
        <v>-4.1667883524086312E-2</v>
      </c>
      <c r="AA13" s="8">
        <v>-5.794738348296586E-2</v>
      </c>
      <c r="AB13" s="8">
        <v>1.782959500556602E-2</v>
      </c>
      <c r="AD13" s="7"/>
      <c r="AE13" s="7"/>
    </row>
    <row r="14" spans="1:32" s="7" customFormat="1" ht="20.25" customHeight="1">
      <c r="A14" s="59">
        <v>2</v>
      </c>
      <c r="B14" s="61" t="s">
        <v>32</v>
      </c>
      <c r="C14" s="9">
        <v>50.483000000000004</v>
      </c>
      <c r="D14" s="9">
        <v>115.06</v>
      </c>
      <c r="E14" s="9">
        <v>137.13899999999998</v>
      </c>
      <c r="F14" s="9">
        <v>165.84199999999998</v>
      </c>
      <c r="G14" s="9">
        <v>194.55900000000003</v>
      </c>
      <c r="H14" s="9">
        <v>207.13599999999997</v>
      </c>
      <c r="I14" s="9">
        <v>187.41</v>
      </c>
      <c r="J14" s="9">
        <v>227.19200000000001</v>
      </c>
      <c r="K14" s="9">
        <v>89.702999999999989</v>
      </c>
      <c r="L14" s="9">
        <v>98.86699999999999</v>
      </c>
      <c r="M14" s="9">
        <v>131.22900000000001</v>
      </c>
      <c r="N14" s="9">
        <v>134.405</v>
      </c>
      <c r="O14" s="9">
        <v>119.559</v>
      </c>
      <c r="P14" s="9">
        <v>159.042</v>
      </c>
      <c r="Q14" s="9">
        <v>113.331</v>
      </c>
      <c r="R14" s="9">
        <v>138.21299999999999</v>
      </c>
      <c r="S14" s="9">
        <v>117.26599999999999</v>
      </c>
      <c r="T14" s="9">
        <v>155.49200000000002</v>
      </c>
      <c r="U14" s="9">
        <v>82.432999999999993</v>
      </c>
      <c r="V14" s="9">
        <v>153.297</v>
      </c>
      <c r="W14" s="9">
        <v>73.930999999999997</v>
      </c>
      <c r="X14" s="9">
        <v>96.503000000000014</v>
      </c>
      <c r="Y14" s="9">
        <v>180.21699999999998</v>
      </c>
      <c r="Z14" s="9">
        <v>233.78399999999999</v>
      </c>
      <c r="AA14" s="9">
        <v>1477.2600000000002</v>
      </c>
      <c r="AB14" s="9">
        <v>1884.8329999999996</v>
      </c>
    </row>
    <row r="15" spans="1:32" s="4" customFormat="1" ht="17.399999999999999">
      <c r="A15" s="60"/>
      <c r="B15" s="62"/>
      <c r="C15" s="8">
        <v>-0.53077044624350522</v>
      </c>
      <c r="D15" s="8">
        <v>-0.26621301888356724</v>
      </c>
      <c r="E15" s="8">
        <v>-9.5997415986605425E-2</v>
      </c>
      <c r="F15" s="8">
        <v>0.17430218231770345</v>
      </c>
      <c r="G15" s="8">
        <v>0.20682938932481482</v>
      </c>
      <c r="H15" s="8">
        <v>0.33134512546277228</v>
      </c>
      <c r="I15" s="8">
        <v>0.13032412154256265</v>
      </c>
      <c r="J15" s="8">
        <v>0.33244187955990356</v>
      </c>
      <c r="K15" s="8">
        <v>-0.16433302590760485</v>
      </c>
      <c r="L15" s="8">
        <v>-0.21700048310326545</v>
      </c>
      <c r="M15" s="8">
        <v>-0.14055275394590336</v>
      </c>
      <c r="N15" s="8">
        <v>-0.22977077363896836</v>
      </c>
      <c r="O15" s="8">
        <v>-4.5094045764945495E-2</v>
      </c>
      <c r="P15" s="8">
        <v>0.16413649738687441</v>
      </c>
      <c r="Q15" s="8">
        <v>0.56833467105809421</v>
      </c>
      <c r="R15" s="8">
        <v>0.19199489439504605</v>
      </c>
      <c r="S15" s="8">
        <v>0.12615000480169017</v>
      </c>
      <c r="T15" s="8">
        <v>0.72166306815036285</v>
      </c>
      <c r="U15" s="8">
        <v>0.84993267504488301</v>
      </c>
      <c r="V15" s="8">
        <v>0.79687738093842697</v>
      </c>
      <c r="W15" s="8">
        <v>-0.40959111962945216</v>
      </c>
      <c r="X15" s="8">
        <v>-0.36695682976587957</v>
      </c>
      <c r="Y15" s="8">
        <v>6.4221771739070063E-3</v>
      </c>
      <c r="Z15" s="8">
        <v>0.18276425561193774</v>
      </c>
      <c r="AA15" s="8">
        <v>-1.3043306878819381E-2</v>
      </c>
      <c r="AB15" s="8">
        <v>0.10665064963506635</v>
      </c>
      <c r="AD15" s="7"/>
      <c r="AE15" s="7"/>
    </row>
    <row r="16" spans="1:32" s="7" customFormat="1" ht="20.25" customHeight="1">
      <c r="A16" s="54">
        <v>3</v>
      </c>
      <c r="B16" s="61" t="s">
        <v>31</v>
      </c>
      <c r="C16" s="9">
        <v>43.310999999999993</v>
      </c>
      <c r="D16" s="9">
        <v>143.99299999999999</v>
      </c>
      <c r="E16" s="9">
        <v>18.663999999999998</v>
      </c>
      <c r="F16" s="9">
        <v>94.454000000000008</v>
      </c>
      <c r="G16" s="9">
        <v>24.303999999999998</v>
      </c>
      <c r="H16" s="9">
        <v>85.083999999999989</v>
      </c>
      <c r="I16" s="9">
        <v>40.540000000000006</v>
      </c>
      <c r="J16" s="9">
        <v>127.99</v>
      </c>
      <c r="K16" s="9">
        <v>24.111999999999998</v>
      </c>
      <c r="L16" s="9">
        <v>105.407</v>
      </c>
      <c r="M16" s="9">
        <v>23.051000000000002</v>
      </c>
      <c r="N16" s="9">
        <v>114.85900000000001</v>
      </c>
      <c r="O16" s="9">
        <v>26.296999999999997</v>
      </c>
      <c r="P16" s="9">
        <v>133.447</v>
      </c>
      <c r="Q16" s="9">
        <v>35.620000000000005</v>
      </c>
      <c r="R16" s="9">
        <v>136.61199999999999</v>
      </c>
      <c r="S16" s="9">
        <v>38.914000000000001</v>
      </c>
      <c r="T16" s="9">
        <v>161.69</v>
      </c>
      <c r="U16" s="9">
        <v>64.129000000000005</v>
      </c>
      <c r="V16" s="9">
        <v>244.863</v>
      </c>
      <c r="W16" s="9">
        <v>54.713999999999999</v>
      </c>
      <c r="X16" s="9">
        <v>191.75900000000001</v>
      </c>
      <c r="Y16" s="9">
        <v>44.357999999999997</v>
      </c>
      <c r="Z16" s="9">
        <v>216.03699999999998</v>
      </c>
      <c r="AA16" s="9">
        <v>438.01400000000007</v>
      </c>
      <c r="AB16" s="9">
        <v>1756.1950000000002</v>
      </c>
    </row>
    <row r="17" spans="1:31" s="4" customFormat="1" ht="17.399999999999999">
      <c r="A17" s="54"/>
      <c r="B17" s="62"/>
      <c r="C17" s="8">
        <v>0.97253723186227592</v>
      </c>
      <c r="D17" s="8">
        <v>0.45598956490085629</v>
      </c>
      <c r="E17" s="8">
        <v>-0.31382352941176483</v>
      </c>
      <c r="F17" s="8">
        <v>-0.24677230280943224</v>
      </c>
      <c r="G17" s="8">
        <v>-0.17532489566014053</v>
      </c>
      <c r="H17" s="8">
        <v>-0.34514500338649107</v>
      </c>
      <c r="I17" s="8">
        <v>0.22255729794933687</v>
      </c>
      <c r="J17" s="8">
        <v>-0.10153453044491563</v>
      </c>
      <c r="K17" s="8">
        <v>-0.47056627802296735</v>
      </c>
      <c r="L17" s="8">
        <v>-0.35536012427146457</v>
      </c>
      <c r="M17" s="8">
        <v>-0.22169699834554474</v>
      </c>
      <c r="N17" s="8">
        <v>-6.3682532953998783E-2</v>
      </c>
      <c r="O17" s="8">
        <v>-0.54797511001100119</v>
      </c>
      <c r="P17" s="8">
        <v>-0.45997798586887018</v>
      </c>
      <c r="Q17" s="8">
        <v>-0.28697253583153171</v>
      </c>
      <c r="R17" s="8">
        <v>-0.33900724318622788</v>
      </c>
      <c r="S17" s="8">
        <v>-0.28527348198214747</v>
      </c>
      <c r="T17" s="8">
        <v>-0.27182738945007634</v>
      </c>
      <c r="U17" s="8">
        <v>-0.26226603932034914</v>
      </c>
      <c r="V17" s="8">
        <v>-6.6950421631425908E-2</v>
      </c>
      <c r="W17" s="8">
        <v>0.73244253055537978</v>
      </c>
      <c r="X17" s="8">
        <v>0.76755954575621255</v>
      </c>
      <c r="Y17" s="8">
        <v>0.18247007703995946</v>
      </c>
      <c r="Z17" s="8">
        <v>0.12859613104100379</v>
      </c>
      <c r="AA17" s="8">
        <v>-0.13358573270985127</v>
      </c>
      <c r="AB17" s="8">
        <v>-0.13104563779907816</v>
      </c>
      <c r="AD17" s="7"/>
      <c r="AE17" s="7"/>
    </row>
    <row r="18" spans="1:31" s="7" customFormat="1" ht="20.25" customHeight="1">
      <c r="A18" s="54">
        <v>4</v>
      </c>
      <c r="B18" s="61" t="s">
        <v>33</v>
      </c>
      <c r="C18" s="9">
        <v>10.745999999999999</v>
      </c>
      <c r="D18" s="9">
        <v>36.787999999999997</v>
      </c>
      <c r="E18" s="9">
        <v>81.807000000000002</v>
      </c>
      <c r="F18" s="9">
        <v>300.28700000000003</v>
      </c>
      <c r="G18" s="9">
        <v>55.323000000000008</v>
      </c>
      <c r="H18" s="9">
        <v>245.89999999999998</v>
      </c>
      <c r="I18" s="9">
        <v>7.1909999999999998</v>
      </c>
      <c r="J18" s="9">
        <v>28.266999999999999</v>
      </c>
      <c r="K18" s="9">
        <v>27.036000000000001</v>
      </c>
      <c r="L18" s="9">
        <v>112.501</v>
      </c>
      <c r="M18" s="9">
        <v>16.193999999999999</v>
      </c>
      <c r="N18" s="9">
        <v>91.335999999999999</v>
      </c>
      <c r="O18" s="9">
        <v>24.776000000000003</v>
      </c>
      <c r="P18" s="9">
        <v>123.438</v>
      </c>
      <c r="Q18" s="9">
        <v>12.151</v>
      </c>
      <c r="R18" s="9">
        <v>65.557000000000002</v>
      </c>
      <c r="S18" s="9">
        <v>23.462000000000003</v>
      </c>
      <c r="T18" s="9">
        <v>103.849</v>
      </c>
      <c r="U18" s="9">
        <v>11.958</v>
      </c>
      <c r="V18" s="9">
        <v>63.270999999999994</v>
      </c>
      <c r="W18" s="9">
        <v>16.721</v>
      </c>
      <c r="X18" s="9">
        <v>76.606999999999999</v>
      </c>
      <c r="Y18" s="9">
        <v>14.533000000000001</v>
      </c>
      <c r="Z18" s="9">
        <v>55.268999999999998</v>
      </c>
      <c r="AA18" s="9">
        <v>301.89800000000008</v>
      </c>
      <c r="AB18" s="9">
        <v>1303.07</v>
      </c>
    </row>
    <row r="19" spans="1:31" s="4" customFormat="1" ht="17.399999999999999">
      <c r="A19" s="54"/>
      <c r="B19" s="62"/>
      <c r="C19" s="8">
        <v>-0.5044272274488103</v>
      </c>
      <c r="D19" s="8">
        <v>-0.32307805542266221</v>
      </c>
      <c r="E19" s="8">
        <v>4.2816192136354827</v>
      </c>
      <c r="F19" s="8">
        <v>3.5030666566694162</v>
      </c>
      <c r="G19" s="8">
        <v>2.8116990491938827</v>
      </c>
      <c r="H19" s="8">
        <v>4.0561335691080309</v>
      </c>
      <c r="I19" s="8">
        <v>-0.5799158780231336</v>
      </c>
      <c r="J19" s="8">
        <v>-0.61573910442891711</v>
      </c>
      <c r="K19" s="8">
        <v>0.70800429591256575</v>
      </c>
      <c r="L19" s="8">
        <v>0.786098718783241</v>
      </c>
      <c r="M19" s="8">
        <v>-0.31915072524700444</v>
      </c>
      <c r="N19" s="8">
        <v>-0.12741585700228333</v>
      </c>
      <c r="O19" s="8">
        <v>1.3099011747156448</v>
      </c>
      <c r="P19" s="8">
        <v>1.4789733702855767</v>
      </c>
      <c r="Q19" s="8">
        <v>0.69611948632049137</v>
      </c>
      <c r="R19" s="8">
        <v>0.88832560417086748</v>
      </c>
      <c r="S19" s="8">
        <v>0.21558468473136111</v>
      </c>
      <c r="T19" s="8">
        <v>0.31192046287172492</v>
      </c>
      <c r="U19" s="8">
        <v>-8.3467463784778012E-2</v>
      </c>
      <c r="V19" s="8">
        <v>6.9272628946123113E-2</v>
      </c>
      <c r="W19" s="8">
        <v>-0.38029056407975687</v>
      </c>
      <c r="X19" s="8">
        <v>4.7531142743843229E-2</v>
      </c>
      <c r="Y19" s="8">
        <v>-0.44730937440578056</v>
      </c>
      <c r="Z19" s="8">
        <v>-0.53018131742024333</v>
      </c>
      <c r="AA19" s="8">
        <v>0.42449064331348457</v>
      </c>
      <c r="AB19" s="8">
        <v>0.58044046195381904</v>
      </c>
      <c r="AD19" s="7"/>
      <c r="AE19" s="7"/>
    </row>
    <row r="20" spans="1:31" s="7" customFormat="1" ht="20.25" customHeight="1">
      <c r="A20" s="54">
        <v>5</v>
      </c>
      <c r="B20" s="61" t="s">
        <v>21</v>
      </c>
      <c r="C20" s="9">
        <v>25.315000000000001</v>
      </c>
      <c r="D20" s="9">
        <v>78.912999999999997</v>
      </c>
      <c r="E20" s="9">
        <v>28.761999999999997</v>
      </c>
      <c r="F20" s="9">
        <v>109.44799999999999</v>
      </c>
      <c r="G20" s="9">
        <v>29.059999999999995</v>
      </c>
      <c r="H20" s="9">
        <v>90.914000000000001</v>
      </c>
      <c r="I20" s="9">
        <v>19.596</v>
      </c>
      <c r="J20" s="9">
        <v>75.588999999999999</v>
      </c>
      <c r="K20" s="9">
        <v>10.298999999999999</v>
      </c>
      <c r="L20" s="9">
        <v>45.506</v>
      </c>
      <c r="M20" s="9">
        <v>24.958000000000002</v>
      </c>
      <c r="N20" s="9">
        <v>90.084000000000003</v>
      </c>
      <c r="O20" s="9">
        <v>21.837999999999997</v>
      </c>
      <c r="P20" s="9">
        <v>92.294000000000011</v>
      </c>
      <c r="Q20" s="9">
        <v>31.367999999999999</v>
      </c>
      <c r="R20" s="9">
        <v>116.069</v>
      </c>
      <c r="S20" s="9">
        <v>23.152999999999999</v>
      </c>
      <c r="T20" s="9">
        <v>93.112000000000009</v>
      </c>
      <c r="U20" s="9">
        <v>32.277000000000001</v>
      </c>
      <c r="V20" s="9">
        <v>102.19300000000001</v>
      </c>
      <c r="W20" s="9">
        <v>25.951000000000001</v>
      </c>
      <c r="X20" s="9">
        <v>87.214000000000013</v>
      </c>
      <c r="Y20" s="9">
        <v>21.565999999999999</v>
      </c>
      <c r="Z20" s="9">
        <v>78.040999999999997</v>
      </c>
      <c r="AA20" s="9">
        <v>294.14299999999997</v>
      </c>
      <c r="AB20" s="9">
        <v>1059.377</v>
      </c>
    </row>
    <row r="21" spans="1:31" s="4" customFormat="1" ht="17.399999999999999">
      <c r="A21" s="54"/>
      <c r="B21" s="62"/>
      <c r="C21" s="8">
        <v>-0.24417042367061759</v>
      </c>
      <c r="D21" s="8">
        <v>-0.12796569900434288</v>
      </c>
      <c r="E21" s="8">
        <v>0.23225225997172338</v>
      </c>
      <c r="F21" s="8">
        <v>0.60309346300880284</v>
      </c>
      <c r="G21" s="8">
        <v>-0.30310079378402366</v>
      </c>
      <c r="H21" s="8">
        <v>-0.33158842774693975</v>
      </c>
      <c r="I21" s="8">
        <v>0.22889752916091813</v>
      </c>
      <c r="J21" s="8">
        <v>0.60265027032757346</v>
      </c>
      <c r="K21" s="8">
        <v>-0.40027950853083338</v>
      </c>
      <c r="L21" s="8">
        <v>-0.34777124838755924</v>
      </c>
      <c r="M21" s="8">
        <v>6.3626678031110093E-2</v>
      </c>
      <c r="N21" s="8">
        <v>1.8197436535027395E-2</v>
      </c>
      <c r="O21" s="8">
        <v>0.18833324264025655</v>
      </c>
      <c r="P21" s="8">
        <v>0.62787498236207162</v>
      </c>
      <c r="Q21" s="8">
        <v>0.530594320288865</v>
      </c>
      <c r="R21" s="8">
        <v>0.72078990674712029</v>
      </c>
      <c r="S21" s="8">
        <v>-0.14155945274554155</v>
      </c>
      <c r="T21" s="8">
        <v>0.12025217464537945</v>
      </c>
      <c r="U21" s="8">
        <v>3.233544425254279E-2</v>
      </c>
      <c r="V21" s="8">
        <v>4.1637786928690912E-2</v>
      </c>
      <c r="W21" s="8">
        <v>-0.11505541346973568</v>
      </c>
      <c r="X21" s="8">
        <v>-0.19417161758863138</v>
      </c>
      <c r="Y21" s="8">
        <v>-0.16527326211487844</v>
      </c>
      <c r="Z21" s="8">
        <v>-0.11833022651527994</v>
      </c>
      <c r="AA21" s="8">
        <v>-4.3082638766892604E-2</v>
      </c>
      <c r="AB21" s="8">
        <v>5.6939697058582942E-2</v>
      </c>
      <c r="AD21" s="7"/>
      <c r="AE21" s="7"/>
    </row>
    <row r="22" spans="1:31" s="7" customFormat="1" ht="20.25" customHeight="1">
      <c r="A22" s="54">
        <v>6</v>
      </c>
      <c r="B22" s="61" t="s">
        <v>19</v>
      </c>
      <c r="C22" s="9">
        <v>6.6630000000000003</v>
      </c>
      <c r="D22" s="9">
        <v>28.35</v>
      </c>
      <c r="E22" s="9">
        <v>17.541</v>
      </c>
      <c r="F22" s="9">
        <v>92.253</v>
      </c>
      <c r="G22" s="9">
        <v>8.9220000000000006</v>
      </c>
      <c r="H22" s="9">
        <v>44.454000000000001</v>
      </c>
      <c r="I22" s="9">
        <v>16.547000000000001</v>
      </c>
      <c r="J22" s="9">
        <v>80.53</v>
      </c>
      <c r="K22" s="9">
        <v>15.608000000000001</v>
      </c>
      <c r="L22" s="9">
        <v>69.329000000000008</v>
      </c>
      <c r="M22" s="9">
        <v>19.478999999999999</v>
      </c>
      <c r="N22" s="9">
        <v>80.869</v>
      </c>
      <c r="O22" s="9">
        <v>21.277999999999999</v>
      </c>
      <c r="P22" s="9">
        <v>113.23</v>
      </c>
      <c r="Q22" s="9">
        <v>7.9370000000000003</v>
      </c>
      <c r="R22" s="9">
        <v>48.028000000000006</v>
      </c>
      <c r="S22" s="9">
        <v>16.395</v>
      </c>
      <c r="T22" s="9">
        <v>64.495000000000005</v>
      </c>
      <c r="U22" s="9">
        <v>17.317</v>
      </c>
      <c r="V22" s="9">
        <v>87.635999999999996</v>
      </c>
      <c r="W22" s="9">
        <v>13.286999999999999</v>
      </c>
      <c r="X22" s="9">
        <v>59.820999999999998</v>
      </c>
      <c r="Y22" s="9">
        <v>23.849000000000004</v>
      </c>
      <c r="Z22" s="9">
        <v>109.97499999999999</v>
      </c>
      <c r="AA22" s="9">
        <v>184.82300000000004</v>
      </c>
      <c r="AB22" s="9">
        <v>878.97000000000014</v>
      </c>
    </row>
    <row r="23" spans="1:31" s="4" customFormat="1" ht="17.399999999999999">
      <c r="A23" s="54"/>
      <c r="B23" s="62"/>
      <c r="C23" s="8">
        <v>-0.19089253187613833</v>
      </c>
      <c r="D23" s="8">
        <v>-0.32237015082343384</v>
      </c>
      <c r="E23" s="8">
        <v>0.18576353680794966</v>
      </c>
      <c r="F23" s="8">
        <v>0.61841689765271413</v>
      </c>
      <c r="G23" s="8">
        <v>3.7562507268287054E-2</v>
      </c>
      <c r="H23" s="8">
        <v>2.0286718961319153E-3</v>
      </c>
      <c r="I23" s="8">
        <v>8.1503267973856194E-2</v>
      </c>
      <c r="J23" s="8">
        <v>0.22306091763741015</v>
      </c>
      <c r="K23" s="8">
        <v>0.22627278441231935</v>
      </c>
      <c r="L23" s="8">
        <v>0.18549614404678452</v>
      </c>
      <c r="M23" s="8">
        <v>0.41716987995634758</v>
      </c>
      <c r="N23" s="8">
        <v>0.2735877285541049</v>
      </c>
      <c r="O23" s="8">
        <v>1.019168722717783</v>
      </c>
      <c r="P23" s="8">
        <v>0.5875664231734502</v>
      </c>
      <c r="Q23" s="8">
        <v>-0.6238388625592417</v>
      </c>
      <c r="R23" s="8">
        <v>-0.4862106591925372</v>
      </c>
      <c r="S23" s="8">
        <v>-2.6887464387464352E-2</v>
      </c>
      <c r="T23" s="8">
        <v>-0.17678218137724161</v>
      </c>
      <c r="U23" s="8">
        <v>0.16990947169301451</v>
      </c>
      <c r="V23" s="8">
        <v>0.24571428571428575</v>
      </c>
      <c r="W23" s="8">
        <v>0.10531569752932353</v>
      </c>
      <c r="X23" s="8">
        <v>-2.8627565601455008E-2</v>
      </c>
      <c r="Y23" s="8">
        <v>0.43228634916821834</v>
      </c>
      <c r="Z23" s="8">
        <v>0.7976820975545964</v>
      </c>
      <c r="AA23" s="8">
        <v>0.11770077406869872</v>
      </c>
      <c r="AB23" s="8">
        <v>0.1455661557710354</v>
      </c>
      <c r="AD23" s="7"/>
      <c r="AE23" s="7"/>
    </row>
    <row r="24" spans="1:31" s="7" customFormat="1" ht="20.25" customHeight="1">
      <c r="A24" s="54">
        <v>7</v>
      </c>
      <c r="B24" s="61" t="s">
        <v>22</v>
      </c>
      <c r="C24" s="9">
        <v>8.0239999999999991</v>
      </c>
      <c r="D24" s="9">
        <v>21.143000000000001</v>
      </c>
      <c r="E24" s="9">
        <v>50.213999999999999</v>
      </c>
      <c r="F24" s="9">
        <v>85.709000000000003</v>
      </c>
      <c r="G24" s="9">
        <v>43.023999999999994</v>
      </c>
      <c r="H24" s="9">
        <v>94.933999999999997</v>
      </c>
      <c r="I24" s="9">
        <v>32.008000000000003</v>
      </c>
      <c r="J24" s="9">
        <v>62.100999999999999</v>
      </c>
      <c r="K24" s="9">
        <v>15.395</v>
      </c>
      <c r="L24" s="9">
        <v>33.753</v>
      </c>
      <c r="M24" s="9">
        <v>23.722999999999999</v>
      </c>
      <c r="N24" s="9">
        <v>57.03</v>
      </c>
      <c r="O24" s="9">
        <v>15.18</v>
      </c>
      <c r="P24" s="9">
        <v>42.777000000000001</v>
      </c>
      <c r="Q24" s="9">
        <v>32.366999999999997</v>
      </c>
      <c r="R24" s="9">
        <v>55.387</v>
      </c>
      <c r="S24" s="9">
        <v>8.4570000000000007</v>
      </c>
      <c r="T24" s="9">
        <v>28.600999999999999</v>
      </c>
      <c r="U24" s="9">
        <v>14.010000000000002</v>
      </c>
      <c r="V24" s="9">
        <v>37.125</v>
      </c>
      <c r="W24" s="9">
        <v>17.439</v>
      </c>
      <c r="X24" s="9">
        <v>45.460999999999999</v>
      </c>
      <c r="Y24" s="9">
        <v>23.827000000000002</v>
      </c>
      <c r="Z24" s="9">
        <v>73.949999999999989</v>
      </c>
      <c r="AA24" s="9">
        <v>283.66800000000001</v>
      </c>
      <c r="AB24" s="9">
        <v>637.971</v>
      </c>
    </row>
    <row r="25" spans="1:31" s="4" customFormat="1" ht="17.399999999999999">
      <c r="A25" s="54"/>
      <c r="B25" s="62"/>
      <c r="C25" s="8">
        <v>0.13109670143783461</v>
      </c>
      <c r="D25" s="8">
        <v>0.22902982038016634</v>
      </c>
      <c r="E25" s="8">
        <v>9.6838297872340409</v>
      </c>
      <c r="F25" s="8">
        <v>3.9377232400046087</v>
      </c>
      <c r="G25" s="8">
        <v>0.91490119280754789</v>
      </c>
      <c r="H25" s="8">
        <v>1.6087219367426013</v>
      </c>
      <c r="I25" s="8">
        <v>0.62320604493128462</v>
      </c>
      <c r="J25" s="8">
        <v>0.44320241691842893</v>
      </c>
      <c r="K25" s="8">
        <v>0.77586803552889594</v>
      </c>
      <c r="L25" s="8">
        <v>0.45512157268494557</v>
      </c>
      <c r="M25" s="8">
        <v>-0.3924034422702592</v>
      </c>
      <c r="N25" s="8">
        <v>-4.9658390268288569E-2</v>
      </c>
      <c r="O25" s="8">
        <v>-0.24858924858924852</v>
      </c>
      <c r="P25" s="8">
        <v>-0.14286573025828031</v>
      </c>
      <c r="Q25" s="8">
        <v>8.8981651376146775</v>
      </c>
      <c r="R25" s="8">
        <v>4.1312766351676862</v>
      </c>
      <c r="S25" s="8">
        <v>-0.32381866154953221</v>
      </c>
      <c r="T25" s="8">
        <v>-0.10958562933906177</v>
      </c>
      <c r="U25" s="8">
        <v>-4.1002121979601625E-2</v>
      </c>
      <c r="V25" s="8">
        <v>-4.3465938369576358E-2</v>
      </c>
      <c r="W25" s="8">
        <v>0.31734400966913434</v>
      </c>
      <c r="X25" s="8">
        <v>4.7995573895202766E-2</v>
      </c>
      <c r="Y25" s="8">
        <v>-0.33045775142608258</v>
      </c>
      <c r="Z25" s="8">
        <v>-0.19244755550216786</v>
      </c>
      <c r="AA25" s="8">
        <v>0.41053270149721277</v>
      </c>
      <c r="AB25" s="8">
        <v>0.37560751572964418</v>
      </c>
      <c r="AD25" s="7"/>
      <c r="AE25" s="7"/>
    </row>
    <row r="26" spans="1:31" s="7" customFormat="1" ht="20.25" customHeight="1">
      <c r="A26" s="54">
        <v>8</v>
      </c>
      <c r="B26" s="61" t="s">
        <v>35</v>
      </c>
      <c r="C26" s="9">
        <v>10.952999999999999</v>
      </c>
      <c r="D26" s="9">
        <v>25.017000000000003</v>
      </c>
      <c r="E26" s="9">
        <v>19.445</v>
      </c>
      <c r="F26" s="9">
        <v>41.334000000000003</v>
      </c>
      <c r="G26" s="9">
        <v>33.874000000000002</v>
      </c>
      <c r="H26" s="9">
        <v>44.326999999999998</v>
      </c>
      <c r="I26" s="9">
        <v>19.518999999999998</v>
      </c>
      <c r="J26" s="9">
        <v>39.076000000000001</v>
      </c>
      <c r="K26" s="9">
        <v>16.131</v>
      </c>
      <c r="L26" s="9">
        <v>35.417000000000002</v>
      </c>
      <c r="M26" s="9">
        <v>23.433</v>
      </c>
      <c r="N26" s="9">
        <v>49.929000000000002</v>
      </c>
      <c r="O26" s="9">
        <v>35.613</v>
      </c>
      <c r="P26" s="9">
        <v>69.986999999999995</v>
      </c>
      <c r="Q26" s="9">
        <v>20.914999999999999</v>
      </c>
      <c r="R26" s="9">
        <v>56.537999999999997</v>
      </c>
      <c r="S26" s="9">
        <v>29.68</v>
      </c>
      <c r="T26" s="9">
        <v>63.346000000000004</v>
      </c>
      <c r="U26" s="9">
        <v>21.283000000000001</v>
      </c>
      <c r="V26" s="9">
        <v>53.117000000000004</v>
      </c>
      <c r="W26" s="9">
        <v>34.567</v>
      </c>
      <c r="X26" s="9">
        <v>60.161000000000001</v>
      </c>
      <c r="Y26" s="9">
        <v>22.521000000000001</v>
      </c>
      <c r="Z26" s="9">
        <v>51.305000000000007</v>
      </c>
      <c r="AA26" s="9">
        <v>287.93400000000003</v>
      </c>
      <c r="AB26" s="9">
        <v>589.55400000000009</v>
      </c>
    </row>
    <row r="27" spans="1:31" s="4" customFormat="1" ht="17.399999999999999">
      <c r="A27" s="54"/>
      <c r="B27" s="62"/>
      <c r="C27" s="8">
        <v>-0.23645869640989889</v>
      </c>
      <c r="D27" s="8">
        <v>-0.17547213341682855</v>
      </c>
      <c r="E27" s="8">
        <v>0.49645990457134065</v>
      </c>
      <c r="F27" s="8">
        <v>0.27834477639636296</v>
      </c>
      <c r="G27" s="8">
        <v>2.3426090388790213</v>
      </c>
      <c r="H27" s="8">
        <v>0.59094824492139819</v>
      </c>
      <c r="I27" s="8">
        <v>0.88936211402574772</v>
      </c>
      <c r="J27" s="8">
        <v>0.5519898323933593</v>
      </c>
      <c r="K27" s="8">
        <v>-0.41399353362153524</v>
      </c>
      <c r="L27" s="8">
        <v>-0.25027519051651131</v>
      </c>
      <c r="M27" s="8">
        <v>0.60610006854009602</v>
      </c>
      <c r="N27" s="8">
        <v>0.56282083385501447</v>
      </c>
      <c r="O27" s="8">
        <v>0.43803755299818287</v>
      </c>
      <c r="P27" s="8">
        <v>0.50338324060747963</v>
      </c>
      <c r="Q27" s="8">
        <v>1.5379201553209563</v>
      </c>
      <c r="R27" s="8">
        <v>1.3028797197670152</v>
      </c>
      <c r="S27" s="8">
        <v>0.42322815766759381</v>
      </c>
      <c r="T27" s="8">
        <v>0.3529977146030458</v>
      </c>
      <c r="U27" s="8">
        <v>-0.18280602058055595</v>
      </c>
      <c r="V27" s="8">
        <v>9.409050649858916E-2</v>
      </c>
      <c r="W27" s="8">
        <v>0.76804255536801169</v>
      </c>
      <c r="X27" s="8">
        <v>0.14372350335544956</v>
      </c>
      <c r="Y27" s="8">
        <v>-0.16085401296668903</v>
      </c>
      <c r="Z27" s="8">
        <v>-4.2638551968650802E-2</v>
      </c>
      <c r="AA27" s="8">
        <v>0.33170840001110008</v>
      </c>
      <c r="AB27" s="8">
        <v>0.2609000654453062</v>
      </c>
      <c r="AD27" s="7"/>
      <c r="AE27" s="7"/>
    </row>
    <row r="28" spans="1:31" s="7" customFormat="1" ht="20.25" customHeight="1">
      <c r="A28" s="54">
        <v>9</v>
      </c>
      <c r="B28" s="61" t="s">
        <v>34</v>
      </c>
      <c r="C28" s="9">
        <v>15.603</v>
      </c>
      <c r="D28" s="9">
        <v>49.57</v>
      </c>
      <c r="E28" s="9">
        <v>8.4539999999999988</v>
      </c>
      <c r="F28" s="9">
        <v>18.86</v>
      </c>
      <c r="G28" s="9">
        <v>12.531000000000001</v>
      </c>
      <c r="H28" s="9">
        <v>33.922000000000004</v>
      </c>
      <c r="I28" s="9">
        <v>6.15</v>
      </c>
      <c r="J28" s="9">
        <v>19.896999999999998</v>
      </c>
      <c r="K28" s="9">
        <v>4.1630000000000003</v>
      </c>
      <c r="L28" s="9">
        <v>19.867000000000001</v>
      </c>
      <c r="M28" s="9">
        <v>7.7690000000000001</v>
      </c>
      <c r="N28" s="9">
        <v>31.671999999999997</v>
      </c>
      <c r="O28" s="9">
        <v>8.6829999999999998</v>
      </c>
      <c r="P28" s="9">
        <v>38.951999999999998</v>
      </c>
      <c r="Q28" s="9">
        <v>11.688999999999998</v>
      </c>
      <c r="R28" s="9">
        <v>32.381</v>
      </c>
      <c r="S28" s="9">
        <v>10.452000000000002</v>
      </c>
      <c r="T28" s="9">
        <v>38.798999999999999</v>
      </c>
      <c r="U28" s="9">
        <v>11.761999999999999</v>
      </c>
      <c r="V28" s="9">
        <v>31.983999999999998</v>
      </c>
      <c r="W28" s="9">
        <v>12.350000000000001</v>
      </c>
      <c r="X28" s="9">
        <v>29.712</v>
      </c>
      <c r="Y28" s="9">
        <v>5.5060000000000002</v>
      </c>
      <c r="Z28" s="9">
        <v>25.610999999999997</v>
      </c>
      <c r="AA28" s="9">
        <v>115.11199999999999</v>
      </c>
      <c r="AB28" s="9">
        <v>371.22699999999992</v>
      </c>
    </row>
    <row r="29" spans="1:31" s="4" customFormat="1" ht="17.399999999999999">
      <c r="A29" s="54"/>
      <c r="B29" s="62"/>
      <c r="C29" s="8">
        <v>1.1429748660898227</v>
      </c>
      <c r="D29" s="8">
        <v>0.8805007587253415</v>
      </c>
      <c r="E29" s="8">
        <v>-7.4447120648128029E-2</v>
      </c>
      <c r="F29" s="8">
        <v>-0.38546757901596618</v>
      </c>
      <c r="G29" s="8">
        <v>9.668842156151736E-3</v>
      </c>
      <c r="H29" s="8">
        <v>7.236114184554121E-2</v>
      </c>
      <c r="I29" s="8">
        <v>-0.58513221802482462</v>
      </c>
      <c r="J29" s="8">
        <v>-0.63751799019875766</v>
      </c>
      <c r="K29" s="8">
        <v>-0.50739557448822625</v>
      </c>
      <c r="L29" s="8">
        <v>-0.25753045818073106</v>
      </c>
      <c r="M29" s="8">
        <v>0.36393960674157311</v>
      </c>
      <c r="N29" s="8">
        <v>0.36487825899590604</v>
      </c>
      <c r="O29" s="8">
        <v>9.5093958885105245E-2</v>
      </c>
      <c r="P29" s="8">
        <v>3.6508781266631186E-2</v>
      </c>
      <c r="Q29" s="8">
        <v>-0.12428828288882247</v>
      </c>
      <c r="R29" s="8">
        <v>-0.14507867779068534</v>
      </c>
      <c r="S29" s="8">
        <v>-0.3227938317999221</v>
      </c>
      <c r="T29" s="8">
        <v>-0.15020697811945602</v>
      </c>
      <c r="U29" s="8">
        <v>0.83208722741433006</v>
      </c>
      <c r="V29" s="8">
        <v>0.18979242615876782</v>
      </c>
      <c r="W29" s="8">
        <v>0.81377588485827579</v>
      </c>
      <c r="X29" s="8">
        <v>0.24982122576031632</v>
      </c>
      <c r="Y29" s="8">
        <v>0.40998719590268884</v>
      </c>
      <c r="Z29" s="8">
        <v>0.95593401557965463</v>
      </c>
      <c r="AA29" s="8">
        <v>3.1081492628222344E-2</v>
      </c>
      <c r="AB29" s="8">
        <v>-1.8953538460725537E-2</v>
      </c>
      <c r="AD29" s="7"/>
      <c r="AE29" s="7"/>
    </row>
    <row r="30" spans="1:31" s="7" customFormat="1" ht="20.25" customHeight="1">
      <c r="A30" s="54">
        <v>10</v>
      </c>
      <c r="B30" s="61" t="s">
        <v>44</v>
      </c>
      <c r="C30" s="9">
        <v>5.4359999999999999</v>
      </c>
      <c r="D30" s="9">
        <v>20.750999999999998</v>
      </c>
      <c r="E30" s="9">
        <v>9.0449999999999999</v>
      </c>
      <c r="F30" s="9">
        <v>35.686</v>
      </c>
      <c r="G30" s="9">
        <v>6.9260000000000002</v>
      </c>
      <c r="H30" s="9">
        <v>26.304000000000002</v>
      </c>
      <c r="I30" s="9">
        <v>3.3079999999999998</v>
      </c>
      <c r="J30" s="9">
        <v>14.157</v>
      </c>
      <c r="K30" s="9">
        <v>6.8529999999999998</v>
      </c>
      <c r="L30" s="9">
        <v>25.977999999999998</v>
      </c>
      <c r="M30" s="9">
        <v>8.895999999999999</v>
      </c>
      <c r="N30" s="9">
        <v>32.492999999999995</v>
      </c>
      <c r="O30" s="9">
        <v>7.87</v>
      </c>
      <c r="P30" s="9">
        <v>39.270000000000003</v>
      </c>
      <c r="Q30" s="9">
        <v>5.3029999999999999</v>
      </c>
      <c r="R30" s="9">
        <v>22.603000000000002</v>
      </c>
      <c r="S30" s="9">
        <v>8.0090000000000003</v>
      </c>
      <c r="T30" s="9">
        <v>33.929000000000002</v>
      </c>
      <c r="U30" s="9">
        <v>4.7649999999999997</v>
      </c>
      <c r="V30" s="9">
        <v>25.364000000000001</v>
      </c>
      <c r="W30" s="9">
        <v>5.6840000000000002</v>
      </c>
      <c r="X30" s="9">
        <v>22.518000000000001</v>
      </c>
      <c r="Y30" s="9">
        <v>8.9969999999999999</v>
      </c>
      <c r="Z30" s="9">
        <v>48.957000000000001</v>
      </c>
      <c r="AA30" s="9">
        <v>81.091999999999985</v>
      </c>
      <c r="AB30" s="9">
        <v>348.01</v>
      </c>
    </row>
    <row r="31" spans="1:31" s="4" customFormat="1" ht="17.399999999999999">
      <c r="A31" s="54"/>
      <c r="B31" s="62"/>
      <c r="C31" s="8">
        <v>0.13108614232209737</v>
      </c>
      <c r="D31" s="8">
        <v>0.25916262135922313</v>
      </c>
      <c r="E31" s="8">
        <v>-0.11210366152940032</v>
      </c>
      <c r="F31" s="8">
        <v>-9.2236467236467182E-2</v>
      </c>
      <c r="G31" s="8">
        <v>-0.34604853177225953</v>
      </c>
      <c r="H31" s="8">
        <v>-5.9731903485254666E-2</v>
      </c>
      <c r="I31" s="8">
        <v>-0.5925104705592511</v>
      </c>
      <c r="J31" s="8">
        <v>-0.51925427872860641</v>
      </c>
      <c r="K31" s="8">
        <v>-0.15676141257536616</v>
      </c>
      <c r="L31" s="8">
        <v>-0.21228660662846058</v>
      </c>
      <c r="M31" s="8">
        <v>6.0689161798020572E-2</v>
      </c>
      <c r="N31" s="8">
        <v>-0.11617343052986621</v>
      </c>
      <c r="O31" s="8">
        <v>0.27739003408537588</v>
      </c>
      <c r="P31" s="8">
        <v>1.0269433261071541</v>
      </c>
      <c r="Q31" s="8">
        <v>0.10848662207357862</v>
      </c>
      <c r="R31" s="8">
        <v>0.49520407488258256</v>
      </c>
      <c r="S31" s="8">
        <v>0.56060015588464551</v>
      </c>
      <c r="T31" s="8">
        <v>0.81671664167916036</v>
      </c>
      <c r="U31" s="8">
        <v>-0.14020209310718154</v>
      </c>
      <c r="V31" s="8">
        <v>0.45452460144511969</v>
      </c>
      <c r="W31" s="8">
        <v>-0.18309859154929567</v>
      </c>
      <c r="X31" s="8">
        <v>-0.13951622148343459</v>
      </c>
      <c r="Y31" s="8">
        <v>3.5694366982710573E-3</v>
      </c>
      <c r="Z31" s="8">
        <v>0.65888452155055566</v>
      </c>
      <c r="AA31" s="8">
        <v>-7.5958886939082759E-2</v>
      </c>
      <c r="AB31" s="8">
        <v>0.12535732302001015</v>
      </c>
      <c r="AD31" s="7"/>
      <c r="AE31" s="7"/>
    </row>
    <row r="32" spans="1:31" s="7" customFormat="1" ht="15" customHeight="1">
      <c r="A32" s="1"/>
      <c r="B32" s="3"/>
      <c r="C32" s="1"/>
      <c r="D32" s="2"/>
      <c r="E32" s="2"/>
      <c r="F32" s="2"/>
      <c r="G32" s="2"/>
      <c r="H32" s="2"/>
      <c r="I32" s="2"/>
      <c r="J32" s="2"/>
      <c r="K32" s="2"/>
      <c r="L32" s="2"/>
      <c r="M32" s="2"/>
      <c r="N32" s="2"/>
      <c r="O32" s="2"/>
      <c r="P32" s="2"/>
      <c r="Q32" s="2"/>
      <c r="R32" s="2"/>
      <c r="S32" s="2"/>
      <c r="T32" s="2"/>
      <c r="U32" s="2"/>
      <c r="V32" s="2"/>
      <c r="W32" s="2"/>
      <c r="X32" s="2"/>
      <c r="Y32" s="2"/>
      <c r="Z32" s="2"/>
      <c r="AA32" s="2"/>
      <c r="AB32" s="2"/>
    </row>
    <row r="33" spans="1:31">
      <c r="B33" s="1"/>
      <c r="C33" s="1"/>
      <c r="D33" s="1"/>
      <c r="E33" s="1"/>
      <c r="F33" s="1"/>
      <c r="G33" s="1"/>
      <c r="H33" s="1"/>
      <c r="I33" s="1"/>
      <c r="J33" s="1"/>
      <c r="K33" s="1"/>
      <c r="L33" s="1"/>
      <c r="M33" s="1"/>
      <c r="N33" s="1"/>
      <c r="O33" s="1"/>
      <c r="P33" s="1"/>
      <c r="Q33" s="1"/>
      <c r="R33" s="1"/>
      <c r="S33" s="1"/>
      <c r="T33" s="1"/>
      <c r="U33" s="1"/>
      <c r="V33" s="1"/>
      <c r="W33" s="1"/>
      <c r="X33" s="1"/>
      <c r="Y33" s="1"/>
      <c r="Z33" s="1"/>
      <c r="AA33" s="1"/>
      <c r="AB33" s="1"/>
      <c r="AD33" s="7"/>
      <c r="AE33" s="7"/>
    </row>
    <row r="34" spans="1:31" ht="17.399999999999999">
      <c r="A34" s="63"/>
      <c r="B34" s="64"/>
      <c r="C34" s="69" t="s">
        <v>51</v>
      </c>
      <c r="D34" s="70"/>
      <c r="E34" s="70"/>
      <c r="F34" s="70"/>
      <c r="G34" s="70"/>
      <c r="H34" s="70"/>
      <c r="I34" s="70"/>
      <c r="J34" s="70"/>
      <c r="K34" s="70"/>
      <c r="L34" s="70"/>
      <c r="M34" s="70"/>
      <c r="N34" s="70"/>
      <c r="O34" s="70"/>
      <c r="P34" s="70"/>
      <c r="Q34" s="70"/>
      <c r="R34" s="70"/>
      <c r="S34" s="70"/>
      <c r="T34" s="70"/>
      <c r="U34" s="70"/>
      <c r="V34" s="70"/>
      <c r="W34" s="70"/>
      <c r="X34" s="70"/>
      <c r="Y34" s="70"/>
      <c r="Z34" s="70"/>
      <c r="AA34" s="70"/>
      <c r="AB34" s="71"/>
    </row>
    <row r="35" spans="1:31" s="4" customFormat="1" ht="17.399999999999999">
      <c r="A35" s="65"/>
      <c r="B35" s="66"/>
      <c r="C35" s="72" t="s">
        <v>17</v>
      </c>
      <c r="D35" s="73"/>
      <c r="E35" s="74" t="s">
        <v>16</v>
      </c>
      <c r="F35" s="75"/>
      <c r="G35" s="72" t="s">
        <v>15</v>
      </c>
      <c r="H35" s="73"/>
      <c r="I35" s="74" t="s">
        <v>14</v>
      </c>
      <c r="J35" s="75"/>
      <c r="K35" s="76" t="s">
        <v>13</v>
      </c>
      <c r="L35" s="77"/>
      <c r="M35" s="78" t="s">
        <v>12</v>
      </c>
      <c r="N35" s="79"/>
      <c r="O35" s="76" t="s">
        <v>11</v>
      </c>
      <c r="P35" s="77"/>
      <c r="Q35" s="78" t="s">
        <v>10</v>
      </c>
      <c r="R35" s="79"/>
      <c r="S35" s="76" t="s">
        <v>9</v>
      </c>
      <c r="T35" s="77"/>
      <c r="U35" s="78" t="s">
        <v>8</v>
      </c>
      <c r="V35" s="79"/>
      <c r="W35" s="76" t="s">
        <v>7</v>
      </c>
      <c r="X35" s="77"/>
      <c r="Y35" s="78" t="s">
        <v>6</v>
      </c>
      <c r="Z35" s="79"/>
      <c r="AA35" s="76" t="s">
        <v>5</v>
      </c>
      <c r="AB35" s="77"/>
    </row>
    <row r="36" spans="1:31" s="4" customFormat="1" ht="18" thickBot="1">
      <c r="A36" s="67"/>
      <c r="B36" s="68"/>
      <c r="C36" s="5" t="s">
        <v>4</v>
      </c>
      <c r="D36" s="5" t="s">
        <v>3</v>
      </c>
      <c r="E36" s="6" t="s">
        <v>4</v>
      </c>
      <c r="F36" s="6" t="s">
        <v>3</v>
      </c>
      <c r="G36" s="5" t="s">
        <v>4</v>
      </c>
      <c r="H36" s="5" t="s">
        <v>3</v>
      </c>
      <c r="I36" s="6" t="s">
        <v>4</v>
      </c>
      <c r="J36" s="6" t="s">
        <v>3</v>
      </c>
      <c r="K36" s="5" t="s">
        <v>4</v>
      </c>
      <c r="L36" s="5" t="s">
        <v>3</v>
      </c>
      <c r="M36" s="6" t="s">
        <v>4</v>
      </c>
      <c r="N36" s="6" t="s">
        <v>3</v>
      </c>
      <c r="O36" s="5" t="s">
        <v>4</v>
      </c>
      <c r="P36" s="5" t="s">
        <v>3</v>
      </c>
      <c r="Q36" s="6" t="s">
        <v>4</v>
      </c>
      <c r="R36" s="6" t="s">
        <v>3</v>
      </c>
      <c r="S36" s="5" t="s">
        <v>4</v>
      </c>
      <c r="T36" s="5" t="s">
        <v>3</v>
      </c>
      <c r="U36" s="6" t="s">
        <v>4</v>
      </c>
      <c r="V36" s="6" t="s">
        <v>3</v>
      </c>
      <c r="W36" s="5" t="s">
        <v>4</v>
      </c>
      <c r="X36" s="5" t="s">
        <v>3</v>
      </c>
      <c r="Y36" s="6" t="s">
        <v>4</v>
      </c>
      <c r="Z36" s="6" t="s">
        <v>3</v>
      </c>
      <c r="AA36" s="5" t="s">
        <v>4</v>
      </c>
      <c r="AB36" s="5" t="s">
        <v>3</v>
      </c>
    </row>
    <row r="37" spans="1:31" ht="20.25" customHeight="1" thickTop="1">
      <c r="A37" s="55" t="s">
        <v>2</v>
      </c>
      <c r="B37" s="56"/>
      <c r="C37" s="9">
        <v>418.38800000000003</v>
      </c>
      <c r="D37" s="9">
        <v>1480.7049999999999</v>
      </c>
      <c r="E37" s="9">
        <v>454.42599999999999</v>
      </c>
      <c r="F37" s="9">
        <v>1509.0400000000004</v>
      </c>
      <c r="G37" s="9">
        <v>549.58900000000006</v>
      </c>
      <c r="H37" s="9">
        <v>1933.6889999999999</v>
      </c>
      <c r="I37" s="9">
        <v>602.29099999999994</v>
      </c>
      <c r="J37" s="9">
        <v>2128.4409999999998</v>
      </c>
      <c r="K37" s="9">
        <v>552.17999999999995</v>
      </c>
      <c r="L37" s="9">
        <v>2000.3740000000003</v>
      </c>
      <c r="M37" s="9">
        <v>595.90100000000007</v>
      </c>
      <c r="N37" s="9">
        <v>2571.529</v>
      </c>
      <c r="O37" s="9">
        <v>743.25099999999998</v>
      </c>
      <c r="P37" s="9">
        <v>2688.8629999999998</v>
      </c>
      <c r="Q37" s="9">
        <v>694.81299999999987</v>
      </c>
      <c r="R37" s="9">
        <v>2573.2649999999999</v>
      </c>
      <c r="S37" s="9">
        <v>622.30700000000002</v>
      </c>
      <c r="T37" s="9">
        <v>3057.4340000000002</v>
      </c>
      <c r="U37" s="9">
        <v>741.89400000000012</v>
      </c>
      <c r="V37" s="9">
        <v>3002.02</v>
      </c>
      <c r="W37" s="9">
        <v>741.04700000000003</v>
      </c>
      <c r="X37" s="9">
        <v>2877.0280000000002</v>
      </c>
      <c r="Y37" s="9">
        <v>863.16100000000006</v>
      </c>
      <c r="Z37" s="9">
        <v>3363.2799999999997</v>
      </c>
      <c r="AA37" s="9">
        <v>7579.2479999999996</v>
      </c>
      <c r="AB37" s="9">
        <v>29185.668000000001</v>
      </c>
    </row>
    <row r="38" spans="1:31" s="4" customFormat="1" ht="17.399999999999999">
      <c r="A38" s="57"/>
      <c r="B38" s="58"/>
      <c r="C38" s="8">
        <v>3.1157423609844425E-2</v>
      </c>
      <c r="D38" s="8">
        <v>1.3287592863282356E-2</v>
      </c>
      <c r="E38" s="8">
        <v>-0.18684059838236353</v>
      </c>
      <c r="F38" s="8">
        <v>-0.13193042281748665</v>
      </c>
      <c r="G38" s="8">
        <v>-0.15919473231688117</v>
      </c>
      <c r="H38" s="8">
        <v>4.1313515396847925E-2</v>
      </c>
      <c r="I38" s="8">
        <v>-0.10840785583910538</v>
      </c>
      <c r="J38" s="8">
        <v>6.5630957502061814E-4</v>
      </c>
      <c r="K38" s="8">
        <v>0.29048692989938879</v>
      </c>
      <c r="L38" s="8">
        <v>0.30372646154628252</v>
      </c>
      <c r="M38" s="8">
        <v>0.23053937967207699</v>
      </c>
      <c r="N38" s="8">
        <v>0.60299975439440778</v>
      </c>
      <c r="O38" s="8">
        <v>0.56027164329498691</v>
      </c>
      <c r="P38" s="8">
        <v>0.52097313300792969</v>
      </c>
      <c r="Q38" s="8">
        <v>0.34613506821607481</v>
      </c>
      <c r="R38" s="8">
        <v>0.34800656489645299</v>
      </c>
      <c r="S38" s="8">
        <v>0.31673416360920309</v>
      </c>
      <c r="T38" s="8">
        <v>0.75768641507589951</v>
      </c>
      <c r="U38" s="8">
        <v>0.41399329114889111</v>
      </c>
      <c r="V38" s="8">
        <v>0.35754958957235217</v>
      </c>
      <c r="W38" s="8">
        <v>0.59060166433779593</v>
      </c>
      <c r="X38" s="8">
        <v>0.66349408994113324</v>
      </c>
      <c r="Y38" s="8">
        <v>0.42844305580149195</v>
      </c>
      <c r="Z38" s="8">
        <v>0.52099549754074159</v>
      </c>
      <c r="AA38" s="8">
        <v>0.2096090149390363</v>
      </c>
      <c r="AB38" s="8">
        <v>0.33325122807283614</v>
      </c>
    </row>
    <row r="39" spans="1:31" ht="20.25" customHeight="1">
      <c r="A39" s="59">
        <v>1</v>
      </c>
      <c r="B39" s="61" t="s">
        <v>20</v>
      </c>
      <c r="C39" s="9">
        <v>140.733</v>
      </c>
      <c r="D39" s="9">
        <v>823.39300000000003</v>
      </c>
      <c r="E39" s="9">
        <v>137.79000000000002</v>
      </c>
      <c r="F39" s="9">
        <v>751.94800000000009</v>
      </c>
      <c r="G39" s="9">
        <v>159.208</v>
      </c>
      <c r="H39" s="9">
        <v>922.55899999999997</v>
      </c>
      <c r="I39" s="9">
        <v>227.68499999999997</v>
      </c>
      <c r="J39" s="9">
        <v>1154.3359999999998</v>
      </c>
      <c r="K39" s="9">
        <v>227.92099999999999</v>
      </c>
      <c r="L39" s="9">
        <v>1111.998</v>
      </c>
      <c r="M39" s="9">
        <v>271.06800000000004</v>
      </c>
      <c r="N39" s="9">
        <v>1379.6569999999999</v>
      </c>
      <c r="O39" s="9">
        <v>282.988</v>
      </c>
      <c r="P39" s="9">
        <v>1452.8969999999999</v>
      </c>
      <c r="Q39" s="9">
        <v>265.05</v>
      </c>
      <c r="R39" s="9">
        <v>1371.1849999999999</v>
      </c>
      <c r="S39" s="9">
        <v>277.512</v>
      </c>
      <c r="T39" s="9">
        <v>1632.2139999999999</v>
      </c>
      <c r="U39" s="9">
        <v>317.11399999999998</v>
      </c>
      <c r="V39" s="9">
        <v>1677.558</v>
      </c>
      <c r="W39" s="9">
        <v>320.20999999999998</v>
      </c>
      <c r="X39" s="9">
        <v>1628.203</v>
      </c>
      <c r="Y39" s="9">
        <v>309.14400000000001</v>
      </c>
      <c r="Z39" s="9">
        <v>1783.2440000000001</v>
      </c>
      <c r="AA39" s="9">
        <v>2936.4229999999998</v>
      </c>
      <c r="AB39" s="9">
        <v>15689.191999999999</v>
      </c>
    </row>
    <row r="40" spans="1:31" s="4" customFormat="1" ht="17.399999999999999">
      <c r="A40" s="60"/>
      <c r="B40" s="62"/>
      <c r="C40" s="8">
        <v>-0.23387263601424113</v>
      </c>
      <c r="D40" s="8">
        <v>1.2700060388627428E-2</v>
      </c>
      <c r="E40" s="8">
        <v>-2.489597191949481E-2</v>
      </c>
      <c r="F40" s="8">
        <v>0.20067318992386721</v>
      </c>
      <c r="G40" s="8">
        <v>-0.13938365235441352</v>
      </c>
      <c r="H40" s="8">
        <v>0.17278722868714716</v>
      </c>
      <c r="I40" s="8">
        <v>-0.22702566905556493</v>
      </c>
      <c r="J40" s="8">
        <v>-0.12721289957704091</v>
      </c>
      <c r="K40" s="8">
        <v>0.33434614866724027</v>
      </c>
      <c r="L40" s="8">
        <v>0.35012821384515264</v>
      </c>
      <c r="M40" s="8">
        <v>0.58641758550460032</v>
      </c>
      <c r="N40" s="8">
        <v>0.74243777129744104</v>
      </c>
      <c r="O40" s="8">
        <v>1.0699270008923738</v>
      </c>
      <c r="P40" s="8">
        <v>1.038389824444734</v>
      </c>
      <c r="Q40" s="8">
        <v>0.42290389426328961</v>
      </c>
      <c r="R40" s="8">
        <v>0.39246888693682935</v>
      </c>
      <c r="S40" s="8">
        <v>0.88026451298173358</v>
      </c>
      <c r="T40" s="8">
        <v>1.0951580212081262</v>
      </c>
      <c r="U40" s="8">
        <v>0.70657467750875824</v>
      </c>
      <c r="V40" s="8">
        <v>0.52191343492377995</v>
      </c>
      <c r="W40" s="8">
        <v>1.1442968974961663</v>
      </c>
      <c r="X40" s="8">
        <v>1.0605652179965652</v>
      </c>
      <c r="Y40" s="8">
        <v>0.80480941566592124</v>
      </c>
      <c r="Z40" s="8">
        <v>0.87390541802969501</v>
      </c>
      <c r="AA40" s="8">
        <v>0.38298504650888959</v>
      </c>
      <c r="AB40" s="8">
        <v>0.49640805419927625</v>
      </c>
    </row>
    <row r="41" spans="1:31" ht="20.25" customHeight="1">
      <c r="A41" s="59">
        <v>2</v>
      </c>
      <c r="B41" s="61" t="s">
        <v>32</v>
      </c>
      <c r="C41" s="9">
        <v>125.14100000000001</v>
      </c>
      <c r="D41" s="9">
        <v>169.46300000000002</v>
      </c>
      <c r="E41" s="9">
        <v>132.03399999999999</v>
      </c>
      <c r="F41" s="9">
        <v>195.18700000000001</v>
      </c>
      <c r="G41" s="9">
        <v>154.95000000000002</v>
      </c>
      <c r="H41" s="9">
        <v>194.70999999999998</v>
      </c>
      <c r="I41" s="9">
        <v>142.73199999999997</v>
      </c>
      <c r="J41" s="9">
        <v>181.173</v>
      </c>
      <c r="K41" s="9">
        <v>136.066</v>
      </c>
      <c r="L41" s="9">
        <v>153.48700000000002</v>
      </c>
      <c r="M41" s="9">
        <v>82.864999999999995</v>
      </c>
      <c r="N41" s="9">
        <v>136.31899999999999</v>
      </c>
      <c r="O41" s="9">
        <v>206.471</v>
      </c>
      <c r="P41" s="9">
        <v>228.64800000000002</v>
      </c>
      <c r="Q41" s="9">
        <v>166.94099999999997</v>
      </c>
      <c r="R41" s="9">
        <v>194.46900000000002</v>
      </c>
      <c r="S41" s="9">
        <v>53.643999999999998</v>
      </c>
      <c r="T41" s="9">
        <v>82.313000000000002</v>
      </c>
      <c r="U41" s="9">
        <v>119.06199999999998</v>
      </c>
      <c r="V41" s="9">
        <v>181.608</v>
      </c>
      <c r="W41" s="9">
        <v>156.59699999999998</v>
      </c>
      <c r="X41" s="9">
        <v>208.113</v>
      </c>
      <c r="Y41" s="9">
        <v>239.44000000000003</v>
      </c>
      <c r="Z41" s="9">
        <v>276.73199999999997</v>
      </c>
      <c r="AA41" s="9">
        <v>1715.943</v>
      </c>
      <c r="AB41" s="9">
        <v>2202.2220000000002</v>
      </c>
    </row>
    <row r="42" spans="1:31" s="4" customFormat="1" ht="17.399999999999999">
      <c r="A42" s="60"/>
      <c r="B42" s="62"/>
      <c r="C42" s="8">
        <v>1.4788740764217656</v>
      </c>
      <c r="D42" s="8">
        <v>0.47282287502172798</v>
      </c>
      <c r="E42" s="8">
        <v>-3.7225005286606952E-2</v>
      </c>
      <c r="F42" s="8">
        <v>0.17694552646494874</v>
      </c>
      <c r="G42" s="8">
        <v>-0.2035834888131621</v>
      </c>
      <c r="H42" s="8">
        <v>-5.9989572068592567E-2</v>
      </c>
      <c r="I42" s="8">
        <v>-0.23839709727335803</v>
      </c>
      <c r="J42" s="8">
        <v>-0.2025555477305539</v>
      </c>
      <c r="K42" s="8">
        <v>0.51685004960815151</v>
      </c>
      <c r="L42" s="8">
        <v>0.55245936460092893</v>
      </c>
      <c r="M42" s="8">
        <v>-0.36854658650145938</v>
      </c>
      <c r="N42" s="8">
        <v>1.4240541646516032E-2</v>
      </c>
      <c r="O42" s="8">
        <v>0.72693816442091364</v>
      </c>
      <c r="P42" s="8">
        <v>0.43765797713811461</v>
      </c>
      <c r="Q42" s="8">
        <v>0.47303915080604575</v>
      </c>
      <c r="R42" s="8">
        <v>0.40702394130798136</v>
      </c>
      <c r="S42" s="8">
        <v>-0.54254430099090956</v>
      </c>
      <c r="T42" s="8">
        <v>-0.47062871401744144</v>
      </c>
      <c r="U42" s="8">
        <v>0.44434874382832112</v>
      </c>
      <c r="V42" s="8">
        <v>0.18468071782226664</v>
      </c>
      <c r="W42" s="8">
        <v>1.1181507080926809</v>
      </c>
      <c r="X42" s="8">
        <v>1.1565443561340059</v>
      </c>
      <c r="Y42" s="8">
        <v>0.3286204964015606</v>
      </c>
      <c r="Z42" s="8">
        <v>0.18370803818909753</v>
      </c>
      <c r="AA42" s="8">
        <v>0.1615714227691806</v>
      </c>
      <c r="AB42" s="8">
        <v>0.16839104578495848</v>
      </c>
    </row>
    <row r="43" spans="1:31" ht="20.25" customHeight="1">
      <c r="A43" s="54">
        <v>3</v>
      </c>
      <c r="B43" s="61" t="s">
        <v>31</v>
      </c>
      <c r="C43" s="9">
        <v>18.033999999999999</v>
      </c>
      <c r="D43" s="9">
        <v>53.556999999999995</v>
      </c>
      <c r="E43" s="9">
        <v>15.294999999999998</v>
      </c>
      <c r="F43" s="9">
        <v>63.102999999999994</v>
      </c>
      <c r="G43" s="9">
        <v>24.335000000000001</v>
      </c>
      <c r="H43" s="9">
        <v>104.41300000000001</v>
      </c>
      <c r="I43" s="9">
        <v>23.651</v>
      </c>
      <c r="J43" s="9">
        <v>74.623999999999995</v>
      </c>
      <c r="K43" s="9">
        <v>19.884999999999998</v>
      </c>
      <c r="L43" s="9">
        <v>94.296999999999997</v>
      </c>
      <c r="M43" s="9">
        <v>36.371000000000002</v>
      </c>
      <c r="N43" s="9">
        <v>207.601</v>
      </c>
      <c r="O43" s="9">
        <v>34.811</v>
      </c>
      <c r="P43" s="9">
        <v>125.96699999999998</v>
      </c>
      <c r="Q43" s="9">
        <v>46.505000000000003</v>
      </c>
      <c r="R43" s="9">
        <v>208.16599999999997</v>
      </c>
      <c r="S43" s="9">
        <v>62.886999999999993</v>
      </c>
      <c r="T43" s="9">
        <v>342.46800000000002</v>
      </c>
      <c r="U43" s="9">
        <v>57.654000000000011</v>
      </c>
      <c r="V43" s="9">
        <v>214.98099999999999</v>
      </c>
      <c r="W43" s="9">
        <v>20.571999999999999</v>
      </c>
      <c r="X43" s="9">
        <v>106.764</v>
      </c>
      <c r="Y43" s="9">
        <v>69.453999999999994</v>
      </c>
      <c r="Z43" s="9">
        <v>283.04300000000001</v>
      </c>
      <c r="AA43" s="9">
        <v>429.45400000000001</v>
      </c>
      <c r="AB43" s="9">
        <v>1878.9839999999999</v>
      </c>
    </row>
    <row r="44" spans="1:31" s="4" customFormat="1" ht="17.399999999999999">
      <c r="A44" s="54"/>
      <c r="B44" s="62"/>
      <c r="C44" s="8">
        <v>-0.58361617141141964</v>
      </c>
      <c r="D44" s="8">
        <v>-0.62805830838999122</v>
      </c>
      <c r="E44" s="8">
        <v>-0.18050792970424348</v>
      </c>
      <c r="F44" s="8">
        <v>-0.33191818239566362</v>
      </c>
      <c r="G44" s="8">
        <v>1.2755102040817297E-3</v>
      </c>
      <c r="H44" s="8">
        <v>0.22717549715575225</v>
      </c>
      <c r="I44" s="8">
        <v>-0.41660088801184025</v>
      </c>
      <c r="J44" s="8">
        <v>-0.4169544495663724</v>
      </c>
      <c r="K44" s="8">
        <v>-0.17530690112806904</v>
      </c>
      <c r="L44" s="8">
        <v>-0.10540096957507565</v>
      </c>
      <c r="M44" s="8">
        <v>0.57784911717495979</v>
      </c>
      <c r="N44" s="8">
        <v>0.807442168223648</v>
      </c>
      <c r="O44" s="8">
        <v>0.32376316690116758</v>
      </c>
      <c r="P44" s="8">
        <v>-5.6052215486298067E-2</v>
      </c>
      <c r="Q44" s="8">
        <v>0.30558674901740585</v>
      </c>
      <c r="R44" s="8">
        <v>0.52377536380405798</v>
      </c>
      <c r="S44" s="8">
        <v>0.61605077864007785</v>
      </c>
      <c r="T44" s="8">
        <v>1.1180530645061539</v>
      </c>
      <c r="U44" s="8">
        <v>-0.10096836064806863</v>
      </c>
      <c r="V44" s="8">
        <v>-0.12203558724674617</v>
      </c>
      <c r="W44" s="8">
        <v>-0.62400848046203894</v>
      </c>
      <c r="X44" s="8">
        <v>-0.44323864851193434</v>
      </c>
      <c r="Y44" s="8">
        <v>0.56576040398575222</v>
      </c>
      <c r="Z44" s="8">
        <v>0.31015983373218492</v>
      </c>
      <c r="AA44" s="8">
        <v>-1.9542754341185572E-2</v>
      </c>
      <c r="AB44" s="8">
        <v>6.9917634431256065E-2</v>
      </c>
    </row>
    <row r="45" spans="1:31" ht="20.25" customHeight="1">
      <c r="A45" s="54">
        <v>4</v>
      </c>
      <c r="B45" s="61" t="s">
        <v>19</v>
      </c>
      <c r="C45" s="9">
        <v>9.9239999999999995</v>
      </c>
      <c r="D45" s="9">
        <v>45.248999999999995</v>
      </c>
      <c r="E45" s="9">
        <v>11.835999999999999</v>
      </c>
      <c r="F45" s="9">
        <v>54.809000000000005</v>
      </c>
      <c r="G45" s="9">
        <v>18.100000000000001</v>
      </c>
      <c r="H45" s="9">
        <v>93.097999999999985</v>
      </c>
      <c r="I45" s="9">
        <v>20.183</v>
      </c>
      <c r="J45" s="9">
        <v>92.856999999999999</v>
      </c>
      <c r="K45" s="9">
        <v>12.96</v>
      </c>
      <c r="L45" s="9">
        <v>64.402000000000001</v>
      </c>
      <c r="M45" s="9">
        <v>17.011000000000003</v>
      </c>
      <c r="N45" s="9">
        <v>82.8</v>
      </c>
      <c r="O45" s="9">
        <v>22.780999999999999</v>
      </c>
      <c r="P45" s="9">
        <v>115.185</v>
      </c>
      <c r="Q45" s="9">
        <v>13.762</v>
      </c>
      <c r="R45" s="9">
        <v>64.084999999999994</v>
      </c>
      <c r="S45" s="9">
        <v>18.056999999999999</v>
      </c>
      <c r="T45" s="9">
        <v>109.75799999999998</v>
      </c>
      <c r="U45" s="9">
        <v>18.332999999999998</v>
      </c>
      <c r="V45" s="9">
        <v>91.412999999999997</v>
      </c>
      <c r="W45" s="9">
        <v>15.744</v>
      </c>
      <c r="X45" s="9">
        <v>66.191000000000003</v>
      </c>
      <c r="Y45" s="9">
        <v>18.318999999999999</v>
      </c>
      <c r="Z45" s="9">
        <v>92.522999999999996</v>
      </c>
      <c r="AA45" s="9">
        <v>197.01</v>
      </c>
      <c r="AB45" s="9">
        <v>972.37</v>
      </c>
    </row>
    <row r="46" spans="1:31" s="4" customFormat="1" ht="17.399999999999999">
      <c r="A46" s="54"/>
      <c r="B46" s="62"/>
      <c r="C46" s="8">
        <v>0.489419180549302</v>
      </c>
      <c r="D46" s="8">
        <v>0.59608465608465588</v>
      </c>
      <c r="E46" s="8">
        <v>-0.32523801379624889</v>
      </c>
      <c r="F46" s="8">
        <v>-0.40588381949638491</v>
      </c>
      <c r="G46" s="8">
        <v>1.0286931181349472</v>
      </c>
      <c r="H46" s="8">
        <v>1.0942547352319247</v>
      </c>
      <c r="I46" s="8">
        <v>0.21973771680667184</v>
      </c>
      <c r="J46" s="8">
        <v>0.15307338879920523</v>
      </c>
      <c r="K46" s="8">
        <v>-0.16965658636596614</v>
      </c>
      <c r="L46" s="8">
        <v>-7.1066941683855328E-2</v>
      </c>
      <c r="M46" s="8">
        <v>-0.12670054930951263</v>
      </c>
      <c r="N46" s="8">
        <v>2.3878123879360415E-2</v>
      </c>
      <c r="O46" s="8">
        <v>7.0636338001691903E-2</v>
      </c>
      <c r="P46" s="8">
        <v>1.726574229444492E-2</v>
      </c>
      <c r="Q46" s="8">
        <v>0.73390449792112888</v>
      </c>
      <c r="R46" s="8">
        <v>0.33432580994419892</v>
      </c>
      <c r="S46" s="8">
        <v>0.10137236962488558</v>
      </c>
      <c r="T46" s="8">
        <v>0.70180634157686606</v>
      </c>
      <c r="U46" s="8">
        <v>5.8670670439452462E-2</v>
      </c>
      <c r="V46" s="8">
        <v>4.3098726550732588E-2</v>
      </c>
      <c r="W46" s="8">
        <v>0.18491758862045615</v>
      </c>
      <c r="X46" s="8">
        <v>0.10648434496247146</v>
      </c>
      <c r="Y46" s="8">
        <v>-0.23187555033754051</v>
      </c>
      <c r="Z46" s="8">
        <v>-0.15869061150261421</v>
      </c>
      <c r="AA46" s="8">
        <v>6.593876303273917E-2</v>
      </c>
      <c r="AB46" s="8">
        <v>0.10626073699898728</v>
      </c>
    </row>
    <row r="47" spans="1:31" ht="20.25" customHeight="1">
      <c r="A47" s="54">
        <v>5</v>
      </c>
      <c r="B47" s="61" t="s">
        <v>33</v>
      </c>
      <c r="C47" s="9">
        <v>15.676</v>
      </c>
      <c r="D47" s="9">
        <v>32.158000000000001</v>
      </c>
      <c r="E47" s="9">
        <v>9.2159999999999993</v>
      </c>
      <c r="F47" s="9">
        <v>48.305999999999997</v>
      </c>
      <c r="G47" s="9">
        <v>11.446999999999999</v>
      </c>
      <c r="H47" s="9">
        <v>50.076999999999998</v>
      </c>
      <c r="I47" s="9">
        <v>19.838000000000001</v>
      </c>
      <c r="J47" s="9">
        <v>86.567000000000007</v>
      </c>
      <c r="K47" s="9">
        <v>11.030999999999999</v>
      </c>
      <c r="L47" s="9">
        <v>54.006</v>
      </c>
      <c r="M47" s="9">
        <v>30.124000000000002</v>
      </c>
      <c r="N47" s="9">
        <v>134.38499999999999</v>
      </c>
      <c r="O47" s="9">
        <v>14.443000000000001</v>
      </c>
      <c r="P47" s="9">
        <v>72.675999999999988</v>
      </c>
      <c r="Q47" s="9">
        <v>13.905000000000001</v>
      </c>
      <c r="R47" s="9">
        <v>68.63</v>
      </c>
      <c r="S47" s="9">
        <v>14.237</v>
      </c>
      <c r="T47" s="9">
        <v>69.605999999999995</v>
      </c>
      <c r="U47" s="9">
        <v>25.349</v>
      </c>
      <c r="V47" s="9">
        <v>108.962</v>
      </c>
      <c r="W47" s="9">
        <v>29.339000000000002</v>
      </c>
      <c r="X47" s="9">
        <v>108.423</v>
      </c>
      <c r="Y47" s="9">
        <v>29.757000000000001</v>
      </c>
      <c r="Z47" s="9">
        <v>130.911</v>
      </c>
      <c r="AA47" s="9">
        <v>224.36199999999999</v>
      </c>
      <c r="AB47" s="9">
        <v>964.70700000000011</v>
      </c>
    </row>
    <row r="48" spans="1:31" s="4" customFormat="1" ht="17.399999999999999">
      <c r="A48" s="54"/>
      <c r="B48" s="62"/>
      <c r="C48" s="8">
        <v>0.45877535827284588</v>
      </c>
      <c r="D48" s="8">
        <v>-0.12585625747526355</v>
      </c>
      <c r="E48" s="8">
        <v>-0.88734460376251434</v>
      </c>
      <c r="F48" s="8">
        <v>-0.83913389524022031</v>
      </c>
      <c r="G48" s="8">
        <v>-0.793087865806265</v>
      </c>
      <c r="H48" s="8">
        <v>-0.79635217568117123</v>
      </c>
      <c r="I48" s="8">
        <v>1.7587261855096652</v>
      </c>
      <c r="J48" s="8">
        <v>2.06247567835285</v>
      </c>
      <c r="K48" s="8">
        <v>-0.59198845983133608</v>
      </c>
      <c r="L48" s="8">
        <v>-0.51995093376947765</v>
      </c>
      <c r="M48" s="8">
        <v>0.86019513400024727</v>
      </c>
      <c r="N48" s="8">
        <v>0.47132565472540938</v>
      </c>
      <c r="O48" s="8">
        <v>-0.41705682918953829</v>
      </c>
      <c r="P48" s="8">
        <v>-0.41123478993502821</v>
      </c>
      <c r="Q48" s="8">
        <v>0.14435025923792291</v>
      </c>
      <c r="R48" s="8">
        <v>4.6875238342205916E-2</v>
      </c>
      <c r="S48" s="8">
        <v>-0.39318898644616834</v>
      </c>
      <c r="T48" s="8">
        <v>-0.32973837013355939</v>
      </c>
      <c r="U48" s="8">
        <v>1.1198360929921392</v>
      </c>
      <c r="V48" s="8">
        <v>0.72214758736229889</v>
      </c>
      <c r="W48" s="8">
        <v>0.75461993899886382</v>
      </c>
      <c r="X48" s="8">
        <v>0.41531452739305813</v>
      </c>
      <c r="Y48" s="8">
        <v>1.0475469620862863</v>
      </c>
      <c r="Z48" s="8">
        <v>1.3686153178092602</v>
      </c>
      <c r="AA48" s="8">
        <v>-0.25682846524322805</v>
      </c>
      <c r="AB48" s="8">
        <v>-0.25966601947708096</v>
      </c>
    </row>
    <row r="49" spans="1:28" ht="20.25" customHeight="1">
      <c r="A49" s="54">
        <v>6</v>
      </c>
      <c r="B49" s="61" t="s">
        <v>22</v>
      </c>
      <c r="C49" s="9">
        <v>5.7880000000000003</v>
      </c>
      <c r="D49" s="9">
        <v>15.590999999999999</v>
      </c>
      <c r="E49" s="9">
        <v>39.412999999999997</v>
      </c>
      <c r="F49" s="9">
        <v>70.762</v>
      </c>
      <c r="G49" s="9">
        <v>16.547000000000001</v>
      </c>
      <c r="H49" s="9">
        <v>58.003</v>
      </c>
      <c r="I49" s="9">
        <v>15.981000000000002</v>
      </c>
      <c r="J49" s="9">
        <v>47.945999999999998</v>
      </c>
      <c r="K49" s="9">
        <v>18.8</v>
      </c>
      <c r="L49" s="9">
        <v>49.084000000000003</v>
      </c>
      <c r="M49" s="9">
        <v>16.138000000000002</v>
      </c>
      <c r="N49" s="9">
        <v>44.698999999999998</v>
      </c>
      <c r="O49" s="9">
        <v>13.018999999999998</v>
      </c>
      <c r="P49" s="9">
        <v>44.676000000000002</v>
      </c>
      <c r="Q49" s="9">
        <v>43.49799999999999</v>
      </c>
      <c r="R49" s="9">
        <v>74.528999999999996</v>
      </c>
      <c r="S49" s="9">
        <v>22.056999999999999</v>
      </c>
      <c r="T49" s="9">
        <v>69.552999999999997</v>
      </c>
      <c r="U49" s="9">
        <v>26.158000000000001</v>
      </c>
      <c r="V49" s="9">
        <v>54.195</v>
      </c>
      <c r="W49" s="9">
        <v>27.472000000000001</v>
      </c>
      <c r="X49" s="9">
        <v>69.87299999999999</v>
      </c>
      <c r="Y49" s="9">
        <v>30.722999999999999</v>
      </c>
      <c r="Z49" s="9">
        <v>101.407</v>
      </c>
      <c r="AA49" s="9">
        <v>275.59399999999994</v>
      </c>
      <c r="AB49" s="9">
        <v>700.3180000000001</v>
      </c>
    </row>
    <row r="50" spans="1:28" s="4" customFormat="1" ht="17.399999999999999">
      <c r="A50" s="54"/>
      <c r="B50" s="62"/>
      <c r="C50" s="8">
        <v>-0.27866400797607166</v>
      </c>
      <c r="D50" s="8">
        <v>-0.26259282031878167</v>
      </c>
      <c r="E50" s="8">
        <v>-0.21509937467638512</v>
      </c>
      <c r="F50" s="8">
        <v>-0.17439242086595341</v>
      </c>
      <c r="G50" s="8">
        <v>-0.61540070658237256</v>
      </c>
      <c r="H50" s="8">
        <v>-0.38901763330313688</v>
      </c>
      <c r="I50" s="8">
        <v>-0.50071857035741063</v>
      </c>
      <c r="J50" s="8">
        <v>-0.22793513792048439</v>
      </c>
      <c r="K50" s="8">
        <v>0.22117570639818132</v>
      </c>
      <c r="L50" s="8">
        <v>0.45421147749829655</v>
      </c>
      <c r="M50" s="8">
        <v>-0.31973190574547899</v>
      </c>
      <c r="N50" s="8">
        <v>-0.21621953357881821</v>
      </c>
      <c r="O50" s="8">
        <v>-0.14235836627140985</v>
      </c>
      <c r="P50" s="8">
        <v>4.4393014937933954E-2</v>
      </c>
      <c r="Q50" s="8">
        <v>0.3438996508789815</v>
      </c>
      <c r="R50" s="8">
        <v>0.34560456424792813</v>
      </c>
      <c r="S50" s="8">
        <v>1.6081352725552793</v>
      </c>
      <c r="T50" s="8">
        <v>1.4318380476207127</v>
      </c>
      <c r="U50" s="8">
        <v>0.86709493219129186</v>
      </c>
      <c r="V50" s="8">
        <v>0.45979797979797982</v>
      </c>
      <c r="W50" s="8">
        <v>0.57531968576179837</v>
      </c>
      <c r="X50" s="8">
        <v>0.53698774773982083</v>
      </c>
      <c r="Y50" s="8">
        <v>0.28941956603852759</v>
      </c>
      <c r="Z50" s="8">
        <v>0.37129141311697111</v>
      </c>
      <c r="AA50" s="8">
        <v>-2.8462850938421214E-2</v>
      </c>
      <c r="AB50" s="8">
        <v>9.7727012669855048E-2</v>
      </c>
    </row>
    <row r="51" spans="1:28" ht="20.25" customHeight="1">
      <c r="A51" s="54">
        <v>7</v>
      </c>
      <c r="B51" s="61" t="s">
        <v>35</v>
      </c>
      <c r="C51" s="9">
        <v>12.190000000000001</v>
      </c>
      <c r="D51" s="9">
        <v>31.683</v>
      </c>
      <c r="E51" s="9">
        <v>18.885999999999999</v>
      </c>
      <c r="F51" s="9">
        <v>39.938999999999993</v>
      </c>
      <c r="G51" s="9">
        <v>20.163</v>
      </c>
      <c r="H51" s="9">
        <v>40.106999999999999</v>
      </c>
      <c r="I51" s="9">
        <v>18.465999999999998</v>
      </c>
      <c r="J51" s="9">
        <v>46.191000000000003</v>
      </c>
      <c r="K51" s="9">
        <v>18.559000000000001</v>
      </c>
      <c r="L51" s="9">
        <v>51.991</v>
      </c>
      <c r="M51" s="9">
        <v>30.375999999999998</v>
      </c>
      <c r="N51" s="9">
        <v>87.491</v>
      </c>
      <c r="O51" s="9">
        <v>38.195</v>
      </c>
      <c r="P51" s="9">
        <v>70.945999999999998</v>
      </c>
      <c r="Q51" s="9">
        <v>23.73</v>
      </c>
      <c r="R51" s="9">
        <v>70.138999999999996</v>
      </c>
      <c r="S51" s="9">
        <v>25.72</v>
      </c>
      <c r="T51" s="9">
        <v>65.185000000000002</v>
      </c>
      <c r="U51" s="9">
        <v>26.824999999999999</v>
      </c>
      <c r="V51" s="9">
        <v>65.448000000000008</v>
      </c>
      <c r="W51" s="9">
        <v>24.858000000000001</v>
      </c>
      <c r="X51" s="9">
        <v>64.11</v>
      </c>
      <c r="Y51" s="9">
        <v>30.838999999999999</v>
      </c>
      <c r="Z51" s="9">
        <v>57.445</v>
      </c>
      <c r="AA51" s="9">
        <v>288.80699999999996</v>
      </c>
      <c r="AB51" s="9">
        <v>690.67500000000007</v>
      </c>
    </row>
    <row r="52" spans="1:28" s="4" customFormat="1" ht="17.399999999999999">
      <c r="A52" s="54"/>
      <c r="B52" s="62"/>
      <c r="C52" s="8">
        <v>0.11293709485985592</v>
      </c>
      <c r="D52" s="8">
        <v>0.26645880801055266</v>
      </c>
      <c r="E52" s="8">
        <v>-2.8747750064283931E-2</v>
      </c>
      <c r="F52" s="8">
        <v>-3.3749455653941308E-2</v>
      </c>
      <c r="G52" s="8">
        <v>-0.40476471630158828</v>
      </c>
      <c r="H52" s="8">
        <v>-9.5201570149119022E-2</v>
      </c>
      <c r="I52" s="8">
        <v>-5.3947435831753723E-2</v>
      </c>
      <c r="J52" s="8">
        <v>0.18208107278124686</v>
      </c>
      <c r="K52" s="8">
        <v>0.15051763684830455</v>
      </c>
      <c r="L52" s="8">
        <v>0.46796736030719704</v>
      </c>
      <c r="M52" s="8">
        <v>0.29629155464515844</v>
      </c>
      <c r="N52" s="8">
        <v>0.75230827775441123</v>
      </c>
      <c r="O52" s="8">
        <v>7.2501614578945911E-2</v>
      </c>
      <c r="P52" s="8">
        <v>1.3702544758312304E-2</v>
      </c>
      <c r="Q52" s="8">
        <v>0.13459239780062163</v>
      </c>
      <c r="R52" s="8">
        <v>0.2405638685485868</v>
      </c>
      <c r="S52" s="8">
        <v>-0.13342318059299194</v>
      </c>
      <c r="T52" s="8">
        <v>2.9031035898083517E-2</v>
      </c>
      <c r="U52" s="8">
        <v>0.26039562091810353</v>
      </c>
      <c r="V52" s="8">
        <v>0.23214789991904666</v>
      </c>
      <c r="W52" s="8">
        <v>-0.28087482280788034</v>
      </c>
      <c r="X52" s="8">
        <v>6.5640531241169489E-2</v>
      </c>
      <c r="Y52" s="8">
        <v>0.36934416766573408</v>
      </c>
      <c r="Z52" s="8">
        <v>0.1196764447909559</v>
      </c>
      <c r="AA52" s="8">
        <v>3.0319448206878436E-3</v>
      </c>
      <c r="AB52" s="8">
        <v>0.17152118381013437</v>
      </c>
    </row>
    <row r="53" spans="1:28" ht="20.25" customHeight="1">
      <c r="A53" s="54">
        <v>8</v>
      </c>
      <c r="B53" s="61" t="s">
        <v>21</v>
      </c>
      <c r="C53" s="9">
        <v>15.85</v>
      </c>
      <c r="D53" s="9">
        <v>53.353000000000002</v>
      </c>
      <c r="E53" s="9">
        <v>9.2270000000000003</v>
      </c>
      <c r="F53" s="9">
        <v>24.576000000000001</v>
      </c>
      <c r="G53" s="9">
        <v>26.731999999999999</v>
      </c>
      <c r="H53" s="9">
        <v>88.054999999999993</v>
      </c>
      <c r="I53" s="9">
        <v>14.543000000000001</v>
      </c>
      <c r="J53" s="9">
        <v>41.5</v>
      </c>
      <c r="K53" s="9">
        <v>15.214</v>
      </c>
      <c r="L53" s="9">
        <v>43.417000000000002</v>
      </c>
      <c r="M53" s="9">
        <v>17.440000000000001</v>
      </c>
      <c r="N53" s="9">
        <v>56.00500000000001</v>
      </c>
      <c r="O53" s="9">
        <v>16.585000000000001</v>
      </c>
      <c r="P53" s="9">
        <v>53.256999999999998</v>
      </c>
      <c r="Q53" s="9">
        <v>7.1820000000000004</v>
      </c>
      <c r="R53" s="9">
        <v>27.840000000000003</v>
      </c>
      <c r="S53" s="9">
        <v>17.155000000000001</v>
      </c>
      <c r="T53" s="9">
        <v>57.478000000000002</v>
      </c>
      <c r="U53" s="9">
        <v>14.917000000000002</v>
      </c>
      <c r="V53" s="9">
        <v>49.459000000000003</v>
      </c>
      <c r="W53" s="9">
        <v>13.718</v>
      </c>
      <c r="X53" s="9">
        <v>47.383000000000003</v>
      </c>
      <c r="Y53" s="9">
        <v>9.6989999999999998</v>
      </c>
      <c r="Z53" s="9">
        <v>31.026000000000003</v>
      </c>
      <c r="AA53" s="9">
        <v>178.262</v>
      </c>
      <c r="AB53" s="9">
        <v>573.34900000000005</v>
      </c>
    </row>
    <row r="54" spans="1:28" s="4" customFormat="1" ht="17.399999999999999">
      <c r="A54" s="54"/>
      <c r="B54" s="62"/>
      <c r="C54" s="8">
        <v>-0.37388899861742053</v>
      </c>
      <c r="D54" s="8">
        <v>-0.32390100490413487</v>
      </c>
      <c r="E54" s="8">
        <v>-0.67919477087824209</v>
      </c>
      <c r="F54" s="8">
        <v>-0.77545501059864042</v>
      </c>
      <c r="G54" s="8">
        <v>-8.0110116999311642E-2</v>
      </c>
      <c r="H54" s="8">
        <v>-3.144730184570043E-2</v>
      </c>
      <c r="I54" s="8">
        <v>-0.25785874668299646</v>
      </c>
      <c r="J54" s="8">
        <v>-0.45097831695087909</v>
      </c>
      <c r="K54" s="8">
        <v>0.47723079910670951</v>
      </c>
      <c r="L54" s="8">
        <v>-4.5906034369094156E-2</v>
      </c>
      <c r="M54" s="8">
        <v>-0.30122605978043115</v>
      </c>
      <c r="N54" s="8">
        <v>-0.37830247324719141</v>
      </c>
      <c r="O54" s="8">
        <v>-0.24054400586134247</v>
      </c>
      <c r="P54" s="8">
        <v>-0.42296357292998471</v>
      </c>
      <c r="Q54" s="8">
        <v>-0.77104055087987766</v>
      </c>
      <c r="R54" s="8">
        <v>-0.7601426737544047</v>
      </c>
      <c r="S54" s="8">
        <v>-0.2590593011704746</v>
      </c>
      <c r="T54" s="8">
        <v>-0.38270040381476078</v>
      </c>
      <c r="U54" s="8">
        <v>-0.53784428540446749</v>
      </c>
      <c r="V54" s="8">
        <v>-0.51602360239938161</v>
      </c>
      <c r="W54" s="8">
        <v>-0.47138838580401526</v>
      </c>
      <c r="X54" s="8">
        <v>-0.45670419886715441</v>
      </c>
      <c r="Y54" s="8">
        <v>-0.55026430492441802</v>
      </c>
      <c r="Z54" s="8">
        <v>-0.60243974321190141</v>
      </c>
      <c r="AA54" s="8">
        <v>-0.39396144052382681</v>
      </c>
      <c r="AB54" s="8">
        <v>-0.45878662647952517</v>
      </c>
    </row>
    <row r="55" spans="1:28" ht="20.25" customHeight="1">
      <c r="A55" s="54">
        <v>9</v>
      </c>
      <c r="B55" s="61" t="s">
        <v>48</v>
      </c>
      <c r="C55" s="9">
        <v>5.452</v>
      </c>
      <c r="D55" s="9">
        <v>38.855000000000004</v>
      </c>
      <c r="E55" s="9">
        <v>3.9319999999999999</v>
      </c>
      <c r="F55" s="9">
        <v>21.276</v>
      </c>
      <c r="G55" s="9">
        <v>9.31</v>
      </c>
      <c r="H55" s="9">
        <v>52.314999999999998</v>
      </c>
      <c r="I55" s="9">
        <v>10.071999999999999</v>
      </c>
      <c r="J55" s="9">
        <v>49.602000000000004</v>
      </c>
      <c r="K55" s="9">
        <v>5.641</v>
      </c>
      <c r="L55" s="9">
        <v>28.018999999999998</v>
      </c>
      <c r="M55" s="9">
        <v>9.1009999999999991</v>
      </c>
      <c r="N55" s="9">
        <v>34.57</v>
      </c>
      <c r="O55" s="9">
        <v>11.045</v>
      </c>
      <c r="P55" s="9">
        <v>39.493000000000002</v>
      </c>
      <c r="Q55" s="9">
        <v>7.7949999999999999</v>
      </c>
      <c r="R55" s="9">
        <v>32.271999999999998</v>
      </c>
      <c r="S55" s="9">
        <v>15.690999999999999</v>
      </c>
      <c r="T55" s="9">
        <v>67.783999999999992</v>
      </c>
      <c r="U55" s="9">
        <v>13.734999999999999</v>
      </c>
      <c r="V55" s="9">
        <v>76.510999999999996</v>
      </c>
      <c r="W55" s="9">
        <v>13.768999999999998</v>
      </c>
      <c r="X55" s="9">
        <v>52.225000000000001</v>
      </c>
      <c r="Y55" s="9">
        <v>14.015999999999998</v>
      </c>
      <c r="Z55" s="9">
        <v>71.38</v>
      </c>
      <c r="AA55" s="9">
        <v>119.559</v>
      </c>
      <c r="AB55" s="9">
        <v>564.30200000000002</v>
      </c>
    </row>
    <row r="56" spans="1:28" s="4" customFormat="1" ht="17.399999999999999">
      <c r="A56" s="54"/>
      <c r="B56" s="62"/>
      <c r="C56" s="8">
        <v>4.6090534979423872</v>
      </c>
      <c r="D56" s="8">
        <v>10.275391758560653</v>
      </c>
      <c r="E56" s="8">
        <v>0.22836613558263039</v>
      </c>
      <c r="F56" s="8">
        <v>2.1869382863990414</v>
      </c>
      <c r="G56" s="8">
        <v>6.5020145044319095</v>
      </c>
      <c r="H56" s="8">
        <v>16.146837102589313</v>
      </c>
      <c r="I56" s="8">
        <v>11.149577804583835</v>
      </c>
      <c r="J56" s="8">
        <v>11.366492146596858</v>
      </c>
      <c r="K56" s="8">
        <v>5.6678486997635931</v>
      </c>
      <c r="L56" s="8">
        <v>10.99443493150685</v>
      </c>
      <c r="M56" s="8">
        <v>11.62274618585298</v>
      </c>
      <c r="N56" s="8">
        <v>32.992133726647005</v>
      </c>
      <c r="O56" s="8">
        <v>4.39306640625</v>
      </c>
      <c r="P56" s="8">
        <v>3.2917843946968053</v>
      </c>
      <c r="Q56" s="8">
        <v>-0.10144092219020182</v>
      </c>
      <c r="R56" s="8">
        <v>-0.38235406698564595</v>
      </c>
      <c r="S56" s="8">
        <v>5.5625261396905055</v>
      </c>
      <c r="T56" s="8">
        <v>3.7481087139254692</v>
      </c>
      <c r="U56" s="8">
        <v>0.99433715696239267</v>
      </c>
      <c r="V56" s="8">
        <v>0.67076472900379969</v>
      </c>
      <c r="W56" s="8">
        <v>0.49047412859926381</v>
      </c>
      <c r="X56" s="8">
        <v>-6.3295907020124054E-2</v>
      </c>
      <c r="Y56" s="8">
        <v>0.59345156889495221</v>
      </c>
      <c r="Z56" s="8">
        <v>0.12089948336238436</v>
      </c>
      <c r="AA56" s="8">
        <v>1.6078961718835205</v>
      </c>
      <c r="AB56" s="8">
        <v>1.1579921527836206</v>
      </c>
    </row>
    <row r="57" spans="1:28" ht="20.25" customHeight="1">
      <c r="A57" s="54">
        <v>10</v>
      </c>
      <c r="B57" s="61" t="s">
        <v>34</v>
      </c>
      <c r="C57" s="9">
        <v>16.582000000000001</v>
      </c>
      <c r="D57" s="9">
        <v>43.878999999999998</v>
      </c>
      <c r="E57" s="9">
        <v>7.6</v>
      </c>
      <c r="F57" s="9">
        <v>27.974</v>
      </c>
      <c r="G57" s="9">
        <v>6.3819999999999997</v>
      </c>
      <c r="H57" s="9">
        <v>29.618000000000002</v>
      </c>
      <c r="I57" s="9">
        <v>7.6590000000000007</v>
      </c>
      <c r="J57" s="9">
        <v>22.506</v>
      </c>
      <c r="K57" s="9">
        <v>10.677</v>
      </c>
      <c r="L57" s="9">
        <v>34.063999999999993</v>
      </c>
      <c r="M57" s="9">
        <v>7.4740000000000002</v>
      </c>
      <c r="N57" s="9">
        <v>42.35</v>
      </c>
      <c r="O57" s="9">
        <v>7.7480000000000002</v>
      </c>
      <c r="P57" s="9">
        <v>35.709000000000003</v>
      </c>
      <c r="Q57" s="9">
        <v>7.5890000000000004</v>
      </c>
      <c r="R57" s="9">
        <v>34.522000000000006</v>
      </c>
      <c r="S57" s="9">
        <v>24.574999999999996</v>
      </c>
      <c r="T57" s="9">
        <v>81.663999999999987</v>
      </c>
      <c r="U57" s="9">
        <v>15.717000000000002</v>
      </c>
      <c r="V57" s="9">
        <v>60.111999999999995</v>
      </c>
      <c r="W57" s="9">
        <v>16.87</v>
      </c>
      <c r="X57" s="9">
        <v>54.694000000000003</v>
      </c>
      <c r="Y57" s="9">
        <v>13.792999999999999</v>
      </c>
      <c r="Z57" s="9">
        <v>56.971000000000004</v>
      </c>
      <c r="AA57" s="9">
        <v>142.666</v>
      </c>
      <c r="AB57" s="9">
        <v>524.0630000000001</v>
      </c>
    </row>
    <row r="58" spans="1:28" s="4" customFormat="1" ht="17.399999999999999">
      <c r="A58" s="54"/>
      <c r="B58" s="62"/>
      <c r="C58" s="8">
        <v>6.2744344036403318E-2</v>
      </c>
      <c r="D58" s="8">
        <v>-0.1148073431510995</v>
      </c>
      <c r="E58" s="8">
        <v>-0.10101726993139334</v>
      </c>
      <c r="F58" s="8">
        <v>0.48324496288441149</v>
      </c>
      <c r="G58" s="8">
        <v>-0.49070305642007828</v>
      </c>
      <c r="H58" s="8">
        <v>-0.12687931136135847</v>
      </c>
      <c r="I58" s="8">
        <v>0.24536585365853664</v>
      </c>
      <c r="J58" s="8">
        <v>0.13112529527064393</v>
      </c>
      <c r="K58" s="8">
        <v>1.5647369685323083</v>
      </c>
      <c r="L58" s="8">
        <v>0.71460210399154334</v>
      </c>
      <c r="M58" s="8">
        <v>-3.7971424893808718E-2</v>
      </c>
      <c r="N58" s="8">
        <v>0.33714321798433966</v>
      </c>
      <c r="O58" s="8">
        <v>-0.10768167683980187</v>
      </c>
      <c r="P58" s="8">
        <v>-8.3256315465187802E-2</v>
      </c>
      <c r="Q58" s="8">
        <v>-0.35075712208058846</v>
      </c>
      <c r="R58" s="8">
        <v>6.6119020413205443E-2</v>
      </c>
      <c r="S58" s="8">
        <v>1.3512246460007646</v>
      </c>
      <c r="T58" s="8">
        <v>1.1047965153741073</v>
      </c>
      <c r="U58" s="8">
        <v>0.33625233803774901</v>
      </c>
      <c r="V58" s="8">
        <v>0.87943971985992986</v>
      </c>
      <c r="W58" s="8">
        <v>0.36599190283400801</v>
      </c>
      <c r="X58" s="8">
        <v>0.84080506192784066</v>
      </c>
      <c r="Y58" s="8">
        <v>1.505085361423901</v>
      </c>
      <c r="Z58" s="8">
        <v>1.2244738588887591</v>
      </c>
      <c r="AA58" s="8">
        <v>0.23936687747584964</v>
      </c>
      <c r="AB58" s="8">
        <v>0.41170496758048369</v>
      </c>
    </row>
    <row r="59" spans="1:28">
      <c r="B59" s="3" t="s">
        <v>37</v>
      </c>
      <c r="C59" s="1" t="s">
        <v>42</v>
      </c>
    </row>
    <row r="60" spans="1:28">
      <c r="B60" s="2" t="s">
        <v>38</v>
      </c>
      <c r="C60" s="2" t="s">
        <v>45</v>
      </c>
    </row>
    <row r="61" spans="1:28">
      <c r="B61" s="3" t="s">
        <v>0</v>
      </c>
      <c r="C61" s="2" t="s">
        <v>50</v>
      </c>
      <c r="X61" s="49" t="s">
        <v>47</v>
      </c>
      <c r="Y61" s="49"/>
      <c r="Z61" s="49"/>
      <c r="AA61" s="49"/>
      <c r="AB61" s="49"/>
    </row>
  </sheetData>
  <mergeCells count="75">
    <mergeCell ref="W35:X35"/>
    <mergeCell ref="A57:A58"/>
    <mergeCell ref="B57:B58"/>
    <mergeCell ref="X6:AB6"/>
    <mergeCell ref="A51:A52"/>
    <mergeCell ref="B51:B52"/>
    <mergeCell ref="A53:A54"/>
    <mergeCell ref="B53:B54"/>
    <mergeCell ref="A55:A56"/>
    <mergeCell ref="B55:B56"/>
    <mergeCell ref="A45:A46"/>
    <mergeCell ref="B45:B46"/>
    <mergeCell ref="A47:A48"/>
    <mergeCell ref="B47:B48"/>
    <mergeCell ref="A49:A50"/>
    <mergeCell ref="B49:B50"/>
    <mergeCell ref="M35:N35"/>
    <mergeCell ref="O35:P35"/>
    <mergeCell ref="Q35:R35"/>
    <mergeCell ref="S35:T35"/>
    <mergeCell ref="U35:V35"/>
    <mergeCell ref="C35:D35"/>
    <mergeCell ref="E35:F35"/>
    <mergeCell ref="G35:H35"/>
    <mergeCell ref="I35:J35"/>
    <mergeCell ref="K35:L35"/>
    <mergeCell ref="A41:A42"/>
    <mergeCell ref="B41:B42"/>
    <mergeCell ref="A43:A44"/>
    <mergeCell ref="B43:B44"/>
    <mergeCell ref="A37:B38"/>
    <mergeCell ref="A39:A40"/>
    <mergeCell ref="B39:B40"/>
    <mergeCell ref="Y35:Z35"/>
    <mergeCell ref="AA35:AB35"/>
    <mergeCell ref="A20:A21"/>
    <mergeCell ref="B20:B21"/>
    <mergeCell ref="A22:A23"/>
    <mergeCell ref="B22:B23"/>
    <mergeCell ref="A24:A25"/>
    <mergeCell ref="B24:B25"/>
    <mergeCell ref="A26:A27"/>
    <mergeCell ref="B26:B27"/>
    <mergeCell ref="A28:A29"/>
    <mergeCell ref="B28:B29"/>
    <mergeCell ref="A30:A31"/>
    <mergeCell ref="B30:B31"/>
    <mergeCell ref="A34:B36"/>
    <mergeCell ref="C34:AB34"/>
    <mergeCell ref="S8:T8"/>
    <mergeCell ref="U8:V8"/>
    <mergeCell ref="W8:X8"/>
    <mergeCell ref="Y8:Z8"/>
    <mergeCell ref="AA8:AB8"/>
    <mergeCell ref="I8:J8"/>
    <mergeCell ref="K8:L8"/>
    <mergeCell ref="M8:N8"/>
    <mergeCell ref="O8:P8"/>
    <mergeCell ref="Q8:R8"/>
    <mergeCell ref="X61:AB61"/>
    <mergeCell ref="A4:B5"/>
    <mergeCell ref="A18:A19"/>
    <mergeCell ref="A10:B11"/>
    <mergeCell ref="A12:A13"/>
    <mergeCell ref="B12:B13"/>
    <mergeCell ref="A14:A15"/>
    <mergeCell ref="B14:B15"/>
    <mergeCell ref="A16:A17"/>
    <mergeCell ref="B16:B17"/>
    <mergeCell ref="B18:B19"/>
    <mergeCell ref="A7:B9"/>
    <mergeCell ref="C7:AB7"/>
    <mergeCell ref="C8:D8"/>
    <mergeCell ref="E8:F8"/>
    <mergeCell ref="G8:H8"/>
  </mergeCells>
  <phoneticPr fontId="3"/>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H5:M70"/>
  <sheetViews>
    <sheetView showGridLines="0" zoomScale="80" zoomScaleNormal="80" workbookViewId="0"/>
  </sheetViews>
  <sheetFormatPr defaultRowHeight="13.2"/>
  <sheetData>
    <row r="5" spans="9:13" ht="16.2">
      <c r="I5" s="82" t="s">
        <v>46</v>
      </c>
      <c r="J5" s="82"/>
      <c r="K5" s="82"/>
      <c r="L5" s="82"/>
      <c r="M5" s="82"/>
    </row>
    <row r="69" spans="8:13" ht="16.2">
      <c r="H69" s="81"/>
      <c r="I69" s="81"/>
      <c r="J69" s="81"/>
      <c r="K69" s="81"/>
      <c r="L69" s="81"/>
    </row>
    <row r="70" spans="8:13" ht="16.2">
      <c r="H70" s="82" t="s">
        <v>47</v>
      </c>
      <c r="I70" s="82"/>
      <c r="J70" s="82"/>
      <c r="K70" s="82"/>
      <c r="L70" s="82"/>
      <c r="M70" s="82"/>
    </row>
  </sheetData>
  <mergeCells count="3">
    <mergeCell ref="H69:L69"/>
    <mergeCell ref="I5:M5"/>
    <mergeCell ref="H70:M70"/>
  </mergeCells>
  <phoneticPr fontId="3"/>
  <printOptions horizontalCentered="1" verticalCentered="1"/>
  <pageMargins left="0.31496062992125984" right="0.31496062992125984" top="0.74803149606299213" bottom="0.74803149606299213" header="0.31496062992125984" footer="0.31496062992125984"/>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5:R54"/>
  <sheetViews>
    <sheetView showGridLines="0" zoomScale="80" zoomScaleNormal="80" workbookViewId="0">
      <selection activeCell="U14" sqref="U14"/>
    </sheetView>
  </sheetViews>
  <sheetFormatPr defaultRowHeight="13.2"/>
  <cols>
    <col min="1" max="1" width="3.77734375" customWidth="1"/>
    <col min="2" max="2" width="15" bestFit="1" customWidth="1"/>
    <col min="3" max="3" width="9.77734375" bestFit="1" customWidth="1"/>
    <col min="4" max="4" width="9.77734375" customWidth="1"/>
    <col min="5" max="5" width="9.77734375" bestFit="1" customWidth="1"/>
    <col min="6" max="6" width="9.77734375" customWidth="1"/>
    <col min="7" max="7" width="9.77734375" bestFit="1" customWidth="1"/>
    <col min="8" max="8" width="9.77734375" customWidth="1"/>
    <col min="9" max="9" width="9.77734375" bestFit="1" customWidth="1"/>
    <col min="10" max="10" width="10.21875" customWidth="1"/>
    <col min="11" max="11" width="9.77734375" bestFit="1" customWidth="1"/>
    <col min="12" max="12" width="10.21875" bestFit="1" customWidth="1"/>
    <col min="13" max="14" width="9.77734375" bestFit="1" customWidth="1"/>
    <col min="15" max="16" width="9.109375" bestFit="1" customWidth="1"/>
    <col min="18" max="18" width="10.21875" bestFit="1" customWidth="1"/>
  </cols>
  <sheetData>
    <row r="5" spans="1:18" ht="16.2">
      <c r="N5" s="47" t="s">
        <v>46</v>
      </c>
    </row>
    <row r="10" spans="1:18">
      <c r="A10" s="16"/>
      <c r="B10" s="16"/>
      <c r="C10" s="16"/>
      <c r="D10" s="16"/>
      <c r="E10" s="16"/>
      <c r="F10" s="16"/>
      <c r="G10" s="16"/>
      <c r="H10" s="16"/>
      <c r="I10" s="16"/>
      <c r="J10" s="16"/>
      <c r="K10" s="16"/>
      <c r="L10" s="16"/>
      <c r="M10" s="16"/>
      <c r="N10" s="16"/>
      <c r="O10" s="16"/>
      <c r="P10" s="16"/>
      <c r="Q10" s="16"/>
      <c r="R10" s="16"/>
    </row>
    <row r="11" spans="1:18">
      <c r="A11" s="16"/>
      <c r="B11" s="16"/>
      <c r="C11" s="16"/>
      <c r="D11" s="16"/>
      <c r="E11" s="16"/>
      <c r="F11" s="16"/>
      <c r="G11" s="16"/>
      <c r="H11" s="16"/>
      <c r="I11" s="16"/>
      <c r="J11" s="16"/>
      <c r="K11" s="16"/>
      <c r="L11" s="16"/>
      <c r="M11" s="16"/>
      <c r="N11" s="16"/>
      <c r="O11" s="16"/>
      <c r="P11" s="16"/>
      <c r="Q11" s="16"/>
      <c r="R11" s="16"/>
    </row>
    <row r="12" spans="1:18">
      <c r="A12" s="16"/>
      <c r="B12" s="16"/>
      <c r="C12" s="16"/>
      <c r="D12" s="16"/>
      <c r="E12" s="16"/>
      <c r="F12" s="16"/>
      <c r="G12" s="16"/>
      <c r="H12" s="16"/>
      <c r="I12" s="16"/>
      <c r="J12" s="16"/>
      <c r="K12" s="16"/>
      <c r="L12" s="16"/>
      <c r="M12" s="16"/>
      <c r="N12" s="16"/>
      <c r="O12" s="16"/>
      <c r="P12" s="16"/>
      <c r="Q12" s="16"/>
      <c r="R12" s="16"/>
    </row>
    <row r="13" spans="1:18">
      <c r="A13" s="16"/>
      <c r="B13" s="16"/>
      <c r="C13" s="16"/>
      <c r="D13" s="16"/>
      <c r="E13" s="16"/>
      <c r="F13" s="16"/>
      <c r="G13" s="16"/>
      <c r="H13" s="16"/>
      <c r="I13" s="16"/>
      <c r="J13" s="16"/>
      <c r="K13" s="16"/>
      <c r="L13" s="16"/>
      <c r="M13" s="16"/>
      <c r="N13" s="16"/>
      <c r="O13" s="16"/>
      <c r="P13" s="16"/>
      <c r="Q13" s="16"/>
      <c r="R13" s="16"/>
    </row>
    <row r="14" spans="1:18">
      <c r="A14" s="16"/>
      <c r="B14" s="16"/>
      <c r="C14" s="16"/>
      <c r="D14" s="16"/>
      <c r="E14" s="16"/>
      <c r="F14" s="16"/>
      <c r="G14" s="16"/>
      <c r="H14" s="16"/>
      <c r="I14" s="16"/>
      <c r="J14" s="16"/>
      <c r="K14" s="16"/>
      <c r="L14" s="16"/>
      <c r="M14" s="16"/>
      <c r="N14" s="16"/>
      <c r="O14" s="16"/>
      <c r="P14" s="16"/>
      <c r="Q14" s="16"/>
      <c r="R14" s="16"/>
    </row>
    <row r="15" spans="1:18">
      <c r="A15" s="16"/>
      <c r="B15" s="16"/>
      <c r="C15" s="16"/>
      <c r="D15" s="16"/>
      <c r="E15" s="16"/>
      <c r="F15" s="16"/>
      <c r="G15" s="16"/>
      <c r="H15" s="16"/>
      <c r="I15" s="16"/>
      <c r="J15" s="16"/>
      <c r="K15" s="16"/>
      <c r="L15" s="16"/>
      <c r="M15" s="16"/>
      <c r="N15" s="16"/>
      <c r="O15" s="16"/>
      <c r="P15" s="16"/>
      <c r="Q15" s="16"/>
      <c r="R15" s="16"/>
    </row>
    <row r="16" spans="1:18">
      <c r="A16" s="16"/>
      <c r="B16" s="16"/>
      <c r="C16" s="16"/>
      <c r="D16" s="16"/>
      <c r="E16" s="16"/>
      <c r="F16" s="16"/>
      <c r="G16" s="16"/>
      <c r="H16" s="16"/>
      <c r="I16" s="16"/>
      <c r="J16" s="16"/>
      <c r="K16" s="16"/>
      <c r="L16" s="16"/>
      <c r="M16" s="16"/>
      <c r="N16" s="16"/>
      <c r="O16" s="16"/>
      <c r="P16" s="16"/>
      <c r="Q16" s="16"/>
      <c r="R16" s="16"/>
    </row>
    <row r="17" spans="1:18">
      <c r="A17" s="16"/>
      <c r="B17" s="16"/>
      <c r="C17" s="16"/>
      <c r="D17" s="16"/>
      <c r="E17" s="16"/>
      <c r="F17" s="16"/>
      <c r="G17" s="16"/>
      <c r="H17" s="16"/>
      <c r="I17" s="16"/>
      <c r="J17" s="16"/>
      <c r="K17" s="16"/>
      <c r="L17" s="16"/>
      <c r="M17" s="16"/>
      <c r="N17" s="16"/>
      <c r="O17" s="16"/>
      <c r="P17" s="16"/>
      <c r="Q17" s="16"/>
      <c r="R17" s="16"/>
    </row>
    <row r="18" spans="1:18">
      <c r="A18" s="16"/>
      <c r="B18" s="16"/>
      <c r="C18" s="16"/>
      <c r="D18" s="16"/>
      <c r="E18" s="16"/>
      <c r="F18" s="16"/>
      <c r="G18" s="16"/>
      <c r="H18" s="16"/>
      <c r="I18" s="16"/>
      <c r="J18" s="16"/>
      <c r="K18" s="16"/>
      <c r="L18" s="16"/>
      <c r="M18" s="16"/>
      <c r="N18" s="16"/>
      <c r="O18" s="16"/>
      <c r="P18" s="16"/>
      <c r="Q18" s="16"/>
      <c r="R18" s="16"/>
    </row>
    <row r="19" spans="1:18">
      <c r="A19" s="16"/>
      <c r="B19" s="16"/>
      <c r="C19" s="16"/>
      <c r="D19" s="16"/>
      <c r="E19" s="16"/>
      <c r="F19" s="16"/>
      <c r="G19" s="16"/>
      <c r="H19" s="16"/>
      <c r="I19" s="16"/>
      <c r="J19" s="16"/>
      <c r="K19" s="16"/>
      <c r="L19" s="16"/>
      <c r="M19" s="16"/>
      <c r="N19" s="16"/>
      <c r="O19" s="16"/>
      <c r="P19" s="16"/>
      <c r="Q19" s="16"/>
      <c r="R19" s="16"/>
    </row>
    <row r="20" spans="1:18">
      <c r="A20" s="16"/>
      <c r="B20" s="16"/>
      <c r="C20" s="16"/>
      <c r="D20" s="16"/>
      <c r="E20" s="16"/>
      <c r="F20" s="16"/>
      <c r="G20" s="16"/>
      <c r="H20" s="16"/>
      <c r="I20" s="16"/>
      <c r="J20" s="16"/>
      <c r="K20" s="16"/>
      <c r="L20" s="16"/>
      <c r="M20" s="16"/>
      <c r="N20" s="16"/>
      <c r="O20" s="16"/>
      <c r="P20" s="16"/>
      <c r="Q20" s="16"/>
      <c r="R20" s="16"/>
    </row>
    <row r="21" spans="1:18">
      <c r="A21" s="16"/>
      <c r="B21" s="16"/>
      <c r="C21" s="16"/>
      <c r="D21" s="16"/>
      <c r="E21" s="16"/>
      <c r="F21" s="16"/>
      <c r="G21" s="16"/>
      <c r="H21" s="16"/>
      <c r="I21" s="16"/>
      <c r="J21" s="16"/>
      <c r="K21" s="16"/>
      <c r="L21" s="16"/>
      <c r="M21" s="16"/>
      <c r="N21" s="16"/>
      <c r="O21" s="16"/>
      <c r="P21" s="16"/>
      <c r="Q21" s="16"/>
      <c r="R21" s="16"/>
    </row>
    <row r="22" spans="1:18">
      <c r="A22" s="16"/>
      <c r="B22" s="16"/>
      <c r="C22" s="16"/>
      <c r="D22" s="16"/>
      <c r="E22" s="16"/>
      <c r="F22" s="16"/>
      <c r="G22" s="16"/>
      <c r="H22" s="16"/>
      <c r="I22" s="16"/>
      <c r="J22" s="16"/>
      <c r="K22" s="16"/>
      <c r="L22" s="16"/>
      <c r="M22" s="16"/>
      <c r="N22" s="16"/>
      <c r="O22" s="16"/>
      <c r="P22" s="16"/>
      <c r="Q22" s="16"/>
      <c r="R22" s="16"/>
    </row>
    <row r="23" spans="1:18">
      <c r="A23" s="16"/>
      <c r="B23" s="16"/>
      <c r="C23" s="16"/>
      <c r="D23" s="16"/>
      <c r="E23" s="16"/>
      <c r="F23" s="16"/>
      <c r="G23" s="16"/>
      <c r="H23" s="16"/>
      <c r="I23" s="16"/>
      <c r="J23" s="16"/>
      <c r="K23" s="16"/>
      <c r="L23" s="16"/>
      <c r="M23" s="16"/>
      <c r="N23" s="16"/>
      <c r="O23" s="16"/>
      <c r="P23" s="16"/>
      <c r="Q23" s="16"/>
      <c r="R23" s="16"/>
    </row>
    <row r="24" spans="1:18">
      <c r="A24" s="16"/>
      <c r="B24" s="16"/>
      <c r="C24" s="16"/>
      <c r="D24" s="16"/>
      <c r="E24" s="16"/>
      <c r="F24" s="16"/>
      <c r="G24" s="16"/>
      <c r="H24" s="16"/>
      <c r="I24" s="16"/>
      <c r="J24" s="16"/>
      <c r="K24" s="16"/>
      <c r="L24" s="16"/>
      <c r="M24" s="16"/>
      <c r="N24" s="16"/>
      <c r="O24" s="16"/>
      <c r="P24" s="16"/>
      <c r="Q24" s="16"/>
      <c r="R24" s="16"/>
    </row>
    <row r="25" spans="1:18">
      <c r="A25" s="16"/>
      <c r="B25" s="16"/>
      <c r="C25" s="16"/>
      <c r="D25" s="16"/>
      <c r="E25" s="16"/>
      <c r="F25" s="16"/>
      <c r="G25" s="16"/>
      <c r="H25" s="16"/>
      <c r="I25" s="16"/>
      <c r="J25" s="16"/>
      <c r="K25" s="16"/>
      <c r="L25" s="16"/>
      <c r="M25" s="16"/>
      <c r="N25" s="16"/>
      <c r="O25" s="16"/>
      <c r="P25" s="16"/>
      <c r="Q25" s="16"/>
      <c r="R25" s="16"/>
    </row>
    <row r="26" spans="1:18">
      <c r="A26" s="16"/>
      <c r="B26" s="16"/>
      <c r="C26" s="16"/>
      <c r="D26" s="16"/>
      <c r="E26" s="16"/>
      <c r="F26" s="16"/>
      <c r="G26" s="16"/>
      <c r="H26" s="16"/>
      <c r="I26" s="16"/>
      <c r="J26" s="16"/>
      <c r="K26" s="16"/>
      <c r="L26" s="16"/>
      <c r="M26" s="16"/>
      <c r="N26" s="16"/>
      <c r="O26" s="16"/>
      <c r="P26" s="16"/>
      <c r="Q26" s="16"/>
      <c r="R26" s="16"/>
    </row>
    <row r="27" spans="1:18">
      <c r="A27" s="16"/>
      <c r="B27" s="16"/>
      <c r="C27" s="16"/>
      <c r="D27" s="16"/>
      <c r="E27" s="16"/>
      <c r="F27" s="16"/>
      <c r="G27" s="16"/>
      <c r="H27" s="16"/>
      <c r="I27" s="16"/>
      <c r="J27" s="16"/>
      <c r="K27" s="16"/>
      <c r="L27" s="16"/>
      <c r="M27" s="16"/>
      <c r="N27" s="16"/>
      <c r="O27" s="16"/>
      <c r="P27" s="16"/>
      <c r="Q27" s="16"/>
      <c r="R27" s="16"/>
    </row>
    <row r="28" spans="1:18">
      <c r="A28" s="16"/>
      <c r="B28" s="16"/>
      <c r="C28" s="16"/>
      <c r="D28" s="16"/>
      <c r="E28" s="16"/>
      <c r="F28" s="16"/>
      <c r="G28" s="16"/>
      <c r="H28" s="16"/>
      <c r="I28" s="16"/>
      <c r="J28" s="16"/>
      <c r="K28" s="16"/>
      <c r="L28" s="16"/>
      <c r="M28" s="16"/>
      <c r="N28" s="16"/>
      <c r="O28" s="16"/>
      <c r="P28" s="16"/>
      <c r="Q28" s="16"/>
      <c r="R28" s="16"/>
    </row>
    <row r="29" spans="1:18">
      <c r="A29" s="16"/>
      <c r="B29" s="16"/>
      <c r="C29" s="16"/>
      <c r="D29" s="16"/>
      <c r="E29" s="16"/>
      <c r="F29" s="16"/>
      <c r="G29" s="16"/>
      <c r="H29" s="16"/>
      <c r="I29" s="16"/>
      <c r="J29" s="16"/>
      <c r="K29" s="16"/>
      <c r="L29" s="16"/>
      <c r="M29" s="16"/>
      <c r="N29" s="16"/>
      <c r="O29" s="16"/>
      <c r="P29" s="16"/>
      <c r="Q29" s="16"/>
      <c r="R29" s="16"/>
    </row>
    <row r="30" spans="1:18">
      <c r="A30" s="16"/>
      <c r="B30" s="16"/>
      <c r="C30" s="16"/>
      <c r="D30" s="16"/>
      <c r="E30" s="16"/>
      <c r="F30" s="16"/>
      <c r="G30" s="16"/>
      <c r="H30" s="16"/>
      <c r="I30" s="16"/>
      <c r="J30" s="16"/>
      <c r="K30" s="16"/>
      <c r="L30" s="16"/>
      <c r="M30" s="16"/>
      <c r="N30" s="16"/>
      <c r="O30" s="16"/>
      <c r="P30" s="16"/>
      <c r="Q30" s="16"/>
      <c r="R30" s="16"/>
    </row>
    <row r="31" spans="1:18">
      <c r="A31" s="16"/>
      <c r="B31" s="16"/>
      <c r="C31" s="16"/>
      <c r="D31" s="16"/>
      <c r="E31" s="16"/>
      <c r="F31" s="16"/>
      <c r="G31" s="16"/>
      <c r="H31" s="16"/>
      <c r="I31" s="16"/>
      <c r="J31" s="16"/>
      <c r="K31" s="16"/>
      <c r="L31" s="16"/>
      <c r="M31" s="16"/>
      <c r="N31" s="16"/>
      <c r="O31" s="16"/>
      <c r="P31" s="16"/>
      <c r="Q31" s="16"/>
      <c r="R31" s="16"/>
    </row>
    <row r="32" spans="1:18">
      <c r="A32" s="16"/>
      <c r="B32" s="16"/>
      <c r="C32" s="16"/>
      <c r="D32" s="16"/>
      <c r="E32" s="16"/>
      <c r="F32" s="16"/>
      <c r="G32" s="16"/>
      <c r="H32" s="16"/>
      <c r="I32" s="16"/>
      <c r="J32" s="16"/>
      <c r="K32" s="16"/>
      <c r="L32" s="16"/>
      <c r="M32" s="16"/>
      <c r="N32" s="16"/>
      <c r="O32" s="16"/>
      <c r="P32" s="16"/>
      <c r="Q32" s="16"/>
      <c r="R32" s="16"/>
    </row>
    <row r="33" spans="1:18" s="1" customFormat="1" ht="19.8" thickBot="1">
      <c r="A33" s="17" t="s">
        <v>23</v>
      </c>
      <c r="B33" s="18"/>
      <c r="C33" s="18"/>
      <c r="D33" s="18"/>
      <c r="E33" s="18"/>
      <c r="F33" s="18"/>
      <c r="G33" s="18"/>
      <c r="H33" s="18"/>
      <c r="I33" s="18"/>
      <c r="J33" s="18"/>
      <c r="K33" s="18"/>
      <c r="L33" s="18"/>
      <c r="M33" s="18"/>
      <c r="N33" s="18"/>
      <c r="O33" s="18"/>
      <c r="P33" s="18"/>
      <c r="Q33" s="18"/>
      <c r="R33" s="18"/>
    </row>
    <row r="34" spans="1:18" s="1" customFormat="1" ht="22.2" thickBot="1">
      <c r="A34" s="92" t="s">
        <v>28</v>
      </c>
      <c r="B34" s="93"/>
      <c r="C34" s="18"/>
      <c r="D34" s="18"/>
      <c r="E34" s="18"/>
      <c r="F34" s="18"/>
      <c r="G34" s="18"/>
      <c r="H34" s="18"/>
      <c r="I34" s="18"/>
      <c r="J34" s="18"/>
      <c r="K34" s="18"/>
      <c r="L34" s="18"/>
      <c r="M34" s="18"/>
      <c r="N34" s="19" t="s">
        <v>24</v>
      </c>
      <c r="O34" s="18"/>
      <c r="P34" s="19"/>
      <c r="Q34" s="19"/>
      <c r="R34" s="18"/>
    </row>
    <row r="35" spans="1:18" s="21" customFormat="1" ht="36.75" customHeight="1" thickBot="1">
      <c r="A35" s="65"/>
      <c r="B35" s="66"/>
      <c r="C35" s="94">
        <v>2019</v>
      </c>
      <c r="D35" s="95"/>
      <c r="E35" s="69">
        <v>2020</v>
      </c>
      <c r="F35" s="71"/>
      <c r="G35" s="94">
        <v>2021</v>
      </c>
      <c r="H35" s="95"/>
      <c r="I35" s="69">
        <v>2022</v>
      </c>
      <c r="J35" s="100"/>
      <c r="K35" s="85">
        <v>2023</v>
      </c>
      <c r="L35" s="86"/>
      <c r="M35" s="86"/>
      <c r="N35" s="87"/>
      <c r="O35" s="20"/>
      <c r="P35" s="20"/>
      <c r="Q35" s="20"/>
      <c r="R35" s="20"/>
    </row>
    <row r="36" spans="1:18" s="21" customFormat="1" ht="18.75" customHeight="1">
      <c r="A36" s="65"/>
      <c r="B36" s="66"/>
      <c r="C36" s="88" t="s">
        <v>25</v>
      </c>
      <c r="D36" s="88" t="s">
        <v>26</v>
      </c>
      <c r="E36" s="90" t="s">
        <v>25</v>
      </c>
      <c r="F36" s="90" t="s">
        <v>26</v>
      </c>
      <c r="G36" s="88" t="s">
        <v>25</v>
      </c>
      <c r="H36" s="88" t="s">
        <v>26</v>
      </c>
      <c r="I36" s="90" t="s">
        <v>25</v>
      </c>
      <c r="J36" s="96" t="s">
        <v>26</v>
      </c>
      <c r="K36" s="98" t="s">
        <v>25</v>
      </c>
      <c r="L36" s="102" t="s">
        <v>26</v>
      </c>
      <c r="M36" s="104" t="s">
        <v>27</v>
      </c>
      <c r="N36" s="105"/>
      <c r="O36" s="20"/>
      <c r="P36" s="20"/>
      <c r="Q36" s="20"/>
      <c r="R36" s="20"/>
    </row>
    <row r="37" spans="1:18" s="21" customFormat="1" ht="18" thickBot="1">
      <c r="A37" s="67"/>
      <c r="B37" s="68"/>
      <c r="C37" s="89"/>
      <c r="D37" s="89"/>
      <c r="E37" s="91"/>
      <c r="F37" s="91"/>
      <c r="G37" s="89"/>
      <c r="H37" s="89"/>
      <c r="I37" s="91"/>
      <c r="J37" s="97"/>
      <c r="K37" s="99"/>
      <c r="L37" s="103"/>
      <c r="M37" s="22" t="s">
        <v>25</v>
      </c>
      <c r="N37" s="23" t="s">
        <v>26</v>
      </c>
      <c r="O37" s="20"/>
      <c r="P37" s="20"/>
      <c r="Q37" s="20"/>
      <c r="R37" s="20"/>
    </row>
    <row r="38" spans="1:18" s="21" customFormat="1" ht="18" thickTop="1">
      <c r="A38" s="83" t="s">
        <v>2</v>
      </c>
      <c r="B38" s="84"/>
      <c r="C38" s="24">
        <v>5107.5740000000014</v>
      </c>
      <c r="D38" s="24">
        <v>14641.614000000001</v>
      </c>
      <c r="E38" s="24">
        <v>5274.427999999999</v>
      </c>
      <c r="F38" s="24">
        <v>16187.625000000009</v>
      </c>
      <c r="G38" s="24">
        <v>6178.9750000000004</v>
      </c>
      <c r="H38" s="25">
        <v>20418.245999999992</v>
      </c>
      <c r="I38" s="24">
        <v>6265.8659999999982</v>
      </c>
      <c r="J38" s="26">
        <v>21890.598999999991</v>
      </c>
      <c r="K38" s="27">
        <v>7579.2479999999987</v>
      </c>
      <c r="L38" s="26">
        <v>29185.667999999998</v>
      </c>
      <c r="M38" s="27">
        <f>IFERROR((K38-I38)/I38*100,"-")</f>
        <v>20.960901493903648</v>
      </c>
      <c r="N38" s="28">
        <f>IFERROR((L38-J38)/J38*100,"-")</f>
        <v>33.325122807283662</v>
      </c>
      <c r="O38" s="20"/>
      <c r="P38" s="20"/>
      <c r="Q38" s="20"/>
      <c r="R38" s="20"/>
    </row>
    <row r="39" spans="1:18" s="21" customFormat="1" ht="17.399999999999999">
      <c r="A39" s="48">
        <v>1</v>
      </c>
      <c r="B39" s="29" t="s">
        <v>20</v>
      </c>
      <c r="C39" s="30">
        <v>1484.799</v>
      </c>
      <c r="D39" s="30">
        <v>6485.0040000000008</v>
      </c>
      <c r="E39" s="30">
        <v>1940.9369999999999</v>
      </c>
      <c r="F39" s="30">
        <v>8436.0630000000001</v>
      </c>
      <c r="G39" s="30">
        <v>2253.8550000000005</v>
      </c>
      <c r="H39" s="31">
        <v>10300.906999999999</v>
      </c>
      <c r="I39" s="30">
        <v>2123.25</v>
      </c>
      <c r="J39" s="32">
        <v>10484.567999999999</v>
      </c>
      <c r="K39" s="33">
        <v>2936.4229999999998</v>
      </c>
      <c r="L39" s="32">
        <v>15689.191999999999</v>
      </c>
      <c r="M39" s="33">
        <f t="shared" ref="M39:N48" si="0">IFERROR((K39-I39)/I39*100,"-")</f>
        <v>38.298504650888958</v>
      </c>
      <c r="N39" s="32">
        <f t="shared" si="0"/>
        <v>49.640805419927652</v>
      </c>
      <c r="O39" s="20"/>
      <c r="P39" s="20"/>
      <c r="Q39" s="20"/>
      <c r="R39" s="20"/>
    </row>
    <row r="40" spans="1:18" s="21" customFormat="1" ht="17.399999999999999">
      <c r="A40" s="34">
        <v>2</v>
      </c>
      <c r="B40" s="35" t="s">
        <v>32</v>
      </c>
      <c r="C40" s="36">
        <v>1388.7449999999997</v>
      </c>
      <c r="D40" s="36">
        <v>1527.288</v>
      </c>
      <c r="E40" s="36">
        <v>1406.559</v>
      </c>
      <c r="F40" s="36">
        <v>1549.5450000000001</v>
      </c>
      <c r="G40" s="36">
        <v>1496.7830000000001</v>
      </c>
      <c r="H40" s="37">
        <v>1703.1869999999999</v>
      </c>
      <c r="I40" s="36">
        <v>1477.26</v>
      </c>
      <c r="J40" s="38">
        <v>1884.8330000000001</v>
      </c>
      <c r="K40" s="39">
        <v>1715.9430000000002</v>
      </c>
      <c r="L40" s="38">
        <v>2202.2220000000002</v>
      </c>
      <c r="M40" s="39">
        <f t="shared" si="0"/>
        <v>16.157142276918094</v>
      </c>
      <c r="N40" s="38">
        <f t="shared" si="0"/>
        <v>16.839104578495821</v>
      </c>
      <c r="O40" s="20"/>
      <c r="P40" s="20"/>
      <c r="Q40" s="20"/>
      <c r="R40" s="20"/>
    </row>
    <row r="41" spans="1:18" s="21" customFormat="1" ht="17.399999999999999">
      <c r="A41" s="48">
        <v>3</v>
      </c>
      <c r="B41" s="29" t="s">
        <v>31</v>
      </c>
      <c r="C41" s="30">
        <v>345.67000000000013</v>
      </c>
      <c r="D41" s="30">
        <v>1224.6409999999998</v>
      </c>
      <c r="E41" s="30">
        <v>307.161</v>
      </c>
      <c r="F41" s="30">
        <v>1162.0440000000001</v>
      </c>
      <c r="G41" s="30">
        <v>505.548</v>
      </c>
      <c r="H41" s="31">
        <v>2021.0440000000003</v>
      </c>
      <c r="I41" s="30">
        <v>438.01399999999995</v>
      </c>
      <c r="J41" s="32">
        <v>1756.1950000000002</v>
      </c>
      <c r="K41" s="33">
        <v>429.45400000000001</v>
      </c>
      <c r="L41" s="32">
        <v>1878.9839999999999</v>
      </c>
      <c r="M41" s="33">
        <f t="shared" si="0"/>
        <v>-1.9542754341185318</v>
      </c>
      <c r="N41" s="32">
        <f t="shared" si="0"/>
        <v>6.9917634431256062</v>
      </c>
      <c r="O41" s="20"/>
      <c r="P41" s="20"/>
      <c r="Q41" s="20"/>
      <c r="R41" s="20"/>
    </row>
    <row r="42" spans="1:18" s="21" customFormat="1" ht="17.399999999999999">
      <c r="A42" s="34">
        <v>4</v>
      </c>
      <c r="B42" s="35" t="s">
        <v>19</v>
      </c>
      <c r="C42" s="36">
        <v>142.92100000000002</v>
      </c>
      <c r="D42" s="36">
        <v>633.08400000000006</v>
      </c>
      <c r="E42" s="36">
        <v>134.744</v>
      </c>
      <c r="F42" s="36">
        <v>570.93899999999996</v>
      </c>
      <c r="G42" s="36">
        <v>165.36</v>
      </c>
      <c r="H42" s="37">
        <v>767.28</v>
      </c>
      <c r="I42" s="36">
        <v>184.82300000000001</v>
      </c>
      <c r="J42" s="38">
        <v>878.97</v>
      </c>
      <c r="K42" s="39">
        <v>197.01</v>
      </c>
      <c r="L42" s="38">
        <v>972.37</v>
      </c>
      <c r="M42" s="39">
        <f t="shared" si="0"/>
        <v>6.5938763032739338</v>
      </c>
      <c r="N42" s="38">
        <f t="shared" si="0"/>
        <v>10.626073699898743</v>
      </c>
      <c r="O42" s="20"/>
      <c r="P42" s="20"/>
      <c r="Q42" s="20"/>
      <c r="R42" s="20"/>
    </row>
    <row r="43" spans="1:18" s="21" customFormat="1" ht="17.399999999999999">
      <c r="A43" s="48">
        <v>5</v>
      </c>
      <c r="B43" s="29" t="s">
        <v>33</v>
      </c>
      <c r="C43" s="30">
        <v>161.721</v>
      </c>
      <c r="D43" s="30">
        <v>578.90499999999997</v>
      </c>
      <c r="E43" s="30">
        <v>163.184</v>
      </c>
      <c r="F43" s="30">
        <v>660.48700000000008</v>
      </c>
      <c r="G43" s="30">
        <v>211.93400000000003</v>
      </c>
      <c r="H43" s="31">
        <v>824.49800000000005</v>
      </c>
      <c r="I43" s="30">
        <v>301.89799999999997</v>
      </c>
      <c r="J43" s="32">
        <v>1303.0700000000002</v>
      </c>
      <c r="K43" s="33">
        <v>224.36199999999999</v>
      </c>
      <c r="L43" s="32">
        <v>964.70699999999999</v>
      </c>
      <c r="M43" s="33">
        <f t="shared" si="0"/>
        <v>-25.682846524322777</v>
      </c>
      <c r="N43" s="32">
        <f t="shared" si="0"/>
        <v>-25.966601947708114</v>
      </c>
      <c r="O43" s="20"/>
      <c r="P43" s="20"/>
      <c r="Q43" s="20"/>
      <c r="R43" s="20"/>
    </row>
    <row r="44" spans="1:18" s="21" customFormat="1" ht="17.399999999999999">
      <c r="A44" s="34">
        <v>6</v>
      </c>
      <c r="B44" s="35" t="s">
        <v>22</v>
      </c>
      <c r="C44" s="36">
        <v>231.33300000000006</v>
      </c>
      <c r="D44" s="36">
        <v>468.89800000000008</v>
      </c>
      <c r="E44" s="36">
        <v>196.45499999999998</v>
      </c>
      <c r="F44" s="36">
        <v>436.26299999999998</v>
      </c>
      <c r="G44" s="36">
        <v>201.10700000000003</v>
      </c>
      <c r="H44" s="37">
        <v>463.774</v>
      </c>
      <c r="I44" s="36">
        <v>283.66799999999995</v>
      </c>
      <c r="J44" s="38">
        <v>637.971</v>
      </c>
      <c r="K44" s="39">
        <v>275.59399999999999</v>
      </c>
      <c r="L44" s="38">
        <v>700.31799999999998</v>
      </c>
      <c r="M44" s="39">
        <f t="shared" si="0"/>
        <v>-2.8462850938420816</v>
      </c>
      <c r="N44" s="38">
        <f t="shared" si="0"/>
        <v>9.7727012669854876</v>
      </c>
      <c r="O44" s="20"/>
      <c r="P44" s="20"/>
      <c r="Q44" s="20"/>
      <c r="R44" s="20"/>
    </row>
    <row r="45" spans="1:18" s="21" customFormat="1" ht="17.399999999999999">
      <c r="A45" s="48">
        <v>7</v>
      </c>
      <c r="B45" s="29" t="s">
        <v>35</v>
      </c>
      <c r="C45" s="30">
        <v>222.94799999999998</v>
      </c>
      <c r="D45" s="30">
        <v>314.45499999999998</v>
      </c>
      <c r="E45" s="30">
        <v>217.875</v>
      </c>
      <c r="F45" s="30">
        <v>358.11499999999995</v>
      </c>
      <c r="G45" s="30">
        <v>216.214</v>
      </c>
      <c r="H45" s="31">
        <v>467.56600000000003</v>
      </c>
      <c r="I45" s="30">
        <v>287.93400000000003</v>
      </c>
      <c r="J45" s="32">
        <v>589.55399999999997</v>
      </c>
      <c r="K45" s="33">
        <v>288.80700000000002</v>
      </c>
      <c r="L45" s="32">
        <v>690.67500000000007</v>
      </c>
      <c r="M45" s="33">
        <f t="shared" si="0"/>
        <v>0.30319448206880412</v>
      </c>
      <c r="N45" s="32">
        <f t="shared" si="0"/>
        <v>17.152118381013462</v>
      </c>
      <c r="O45" s="20"/>
      <c r="P45" s="20"/>
      <c r="Q45" s="20"/>
      <c r="R45" s="20"/>
    </row>
    <row r="46" spans="1:18" s="21" customFormat="1" ht="17.399999999999999">
      <c r="A46" s="34">
        <v>8</v>
      </c>
      <c r="B46" s="35" t="s">
        <v>21</v>
      </c>
      <c r="C46" s="36">
        <v>324.05900000000003</v>
      </c>
      <c r="D46" s="36">
        <v>991.00600000000009</v>
      </c>
      <c r="E46" s="36">
        <v>239.56799999999998</v>
      </c>
      <c r="F46" s="36">
        <v>743.18399999999997</v>
      </c>
      <c r="G46" s="36">
        <v>307.38600000000002</v>
      </c>
      <c r="H46" s="37">
        <v>1002.3059999999999</v>
      </c>
      <c r="I46" s="36">
        <v>294.14300000000003</v>
      </c>
      <c r="J46" s="38">
        <v>1059.377</v>
      </c>
      <c r="K46" s="39">
        <v>178.262</v>
      </c>
      <c r="L46" s="38">
        <v>573.34899999999993</v>
      </c>
      <c r="M46" s="39">
        <f t="shared" si="0"/>
        <v>-39.396144052382695</v>
      </c>
      <c r="N46" s="38">
        <f t="shared" si="0"/>
        <v>-45.878662647952531</v>
      </c>
      <c r="O46" s="20"/>
      <c r="P46" s="20"/>
      <c r="Q46" s="20"/>
      <c r="R46" s="20"/>
    </row>
    <row r="47" spans="1:18" s="21" customFormat="1" ht="17.399999999999999">
      <c r="A47" s="48">
        <v>9</v>
      </c>
      <c r="B47" s="29" t="s">
        <v>48</v>
      </c>
      <c r="C47" s="30">
        <v>14.243999999999998</v>
      </c>
      <c r="D47" s="30">
        <v>52.412000000000006</v>
      </c>
      <c r="E47" s="30">
        <v>13.225000000000001</v>
      </c>
      <c r="F47" s="30">
        <v>42.405000000000001</v>
      </c>
      <c r="G47" s="30">
        <v>7.758</v>
      </c>
      <c r="H47" s="31">
        <v>35.899000000000001</v>
      </c>
      <c r="I47" s="30">
        <v>45.844999999999999</v>
      </c>
      <c r="J47" s="32">
        <v>261.49399999999997</v>
      </c>
      <c r="K47" s="33">
        <v>119.559</v>
      </c>
      <c r="L47" s="32">
        <v>564.30200000000002</v>
      </c>
      <c r="M47" s="33">
        <f t="shared" si="0"/>
        <v>160.78961718835205</v>
      </c>
      <c r="N47" s="46">
        <f t="shared" si="0"/>
        <v>115.79921527836206</v>
      </c>
      <c r="O47" s="20"/>
      <c r="P47" s="20"/>
      <c r="Q47" s="20"/>
      <c r="R47" s="20"/>
    </row>
    <row r="48" spans="1:18" s="21" customFormat="1" ht="18" thickBot="1">
      <c r="A48" s="34">
        <v>10</v>
      </c>
      <c r="B48" s="35" t="s">
        <v>34</v>
      </c>
      <c r="C48" s="36">
        <v>113.08000000000001</v>
      </c>
      <c r="D48" s="36">
        <v>320.34399999999999</v>
      </c>
      <c r="E48" s="36">
        <v>108.97500000000001</v>
      </c>
      <c r="F48" s="36">
        <v>312.40600000000001</v>
      </c>
      <c r="G48" s="36">
        <v>111.64200000000001</v>
      </c>
      <c r="H48" s="37">
        <v>378.399</v>
      </c>
      <c r="I48" s="36">
        <v>115.11200000000001</v>
      </c>
      <c r="J48" s="38">
        <v>371.22700000000003</v>
      </c>
      <c r="K48" s="40">
        <v>142.666</v>
      </c>
      <c r="L48" s="41">
        <v>524.06299999999987</v>
      </c>
      <c r="M48" s="40">
        <f t="shared" si="0"/>
        <v>23.936687747584948</v>
      </c>
      <c r="N48" s="41">
        <f t="shared" si="0"/>
        <v>41.170496758048266</v>
      </c>
      <c r="O48" s="20"/>
      <c r="P48" s="20"/>
      <c r="Q48" s="20"/>
      <c r="R48" s="20"/>
    </row>
    <row r="49" spans="1:18" s="45" customFormat="1" ht="16.2">
      <c r="A49" s="42"/>
      <c r="B49" s="43" t="s">
        <v>1</v>
      </c>
      <c r="C49" s="18" t="s">
        <v>49</v>
      </c>
      <c r="D49" s="42"/>
      <c r="E49" s="42"/>
      <c r="F49" s="42"/>
      <c r="G49" s="42"/>
      <c r="H49" s="42"/>
      <c r="I49" s="42"/>
      <c r="J49" s="42"/>
      <c r="K49" s="42"/>
      <c r="L49" s="42"/>
      <c r="M49" s="42"/>
      <c r="N49" s="42"/>
      <c r="O49" s="42"/>
      <c r="P49" s="42"/>
      <c r="Q49" s="42"/>
      <c r="R49" s="42"/>
    </row>
    <row r="50" spans="1:18" s="45" customFormat="1" ht="16.2">
      <c r="A50" s="42"/>
      <c r="B50" s="43" t="s">
        <v>39</v>
      </c>
      <c r="C50" s="18" t="s">
        <v>36</v>
      </c>
      <c r="D50" s="42"/>
      <c r="E50" s="42"/>
      <c r="F50" s="42"/>
      <c r="G50" s="42"/>
      <c r="H50" s="42"/>
      <c r="I50" s="42"/>
      <c r="J50" s="42"/>
      <c r="K50" s="42"/>
      <c r="L50" s="42"/>
      <c r="M50" s="42"/>
      <c r="N50" s="42"/>
      <c r="O50" s="42"/>
      <c r="P50" s="42"/>
      <c r="Q50" s="42"/>
      <c r="R50" s="42"/>
    </row>
    <row r="51" spans="1:18" ht="16.2">
      <c r="A51" s="16"/>
      <c r="B51" s="44" t="s">
        <v>40</v>
      </c>
      <c r="C51" s="2" t="s">
        <v>45</v>
      </c>
      <c r="D51" s="16"/>
      <c r="E51" s="16"/>
      <c r="F51" s="16"/>
      <c r="G51" s="16"/>
      <c r="H51" s="16"/>
      <c r="I51" s="16"/>
      <c r="J51" s="16"/>
      <c r="K51" s="16"/>
      <c r="L51" s="16"/>
      <c r="M51" s="16"/>
      <c r="N51" s="16"/>
      <c r="O51" s="16"/>
      <c r="P51" s="16"/>
      <c r="Q51" s="16"/>
      <c r="R51" s="16"/>
    </row>
    <row r="52" spans="1:18" ht="16.2">
      <c r="A52" s="42"/>
      <c r="B52" s="43" t="s">
        <v>0</v>
      </c>
      <c r="C52" s="44" t="s">
        <v>41</v>
      </c>
      <c r="D52" s="42"/>
      <c r="E52" s="42"/>
      <c r="F52" s="42"/>
      <c r="G52" s="42"/>
      <c r="H52" s="42"/>
      <c r="I52" s="42"/>
      <c r="J52" s="42"/>
      <c r="K52" s="42"/>
      <c r="L52" s="42"/>
      <c r="M52" s="42"/>
      <c r="N52" s="42"/>
      <c r="O52" s="16"/>
      <c r="P52" s="16"/>
      <c r="Q52" s="16"/>
      <c r="R52" s="16"/>
    </row>
    <row r="53" spans="1:18" ht="16.2">
      <c r="A53" s="16"/>
      <c r="B53" s="16"/>
      <c r="C53" s="16"/>
      <c r="D53" s="16"/>
      <c r="E53" s="16"/>
      <c r="F53" s="16"/>
      <c r="G53" s="16"/>
      <c r="H53" s="16"/>
      <c r="I53" s="16"/>
      <c r="J53" s="101" t="s">
        <v>47</v>
      </c>
      <c r="K53" s="101"/>
      <c r="L53" s="101"/>
      <c r="M53" s="101"/>
      <c r="N53" s="101"/>
      <c r="O53" s="16"/>
      <c r="P53" s="16"/>
      <c r="Q53" s="16"/>
      <c r="R53" s="16"/>
    </row>
    <row r="54" spans="1:18">
      <c r="A54" s="16"/>
      <c r="B54" s="16"/>
      <c r="C54" s="16"/>
      <c r="D54" s="16"/>
      <c r="E54" s="16"/>
      <c r="F54" s="16"/>
      <c r="G54" s="16"/>
      <c r="H54" s="16"/>
      <c r="I54" s="16"/>
      <c r="J54" s="16"/>
      <c r="K54" s="16"/>
      <c r="L54" s="16"/>
      <c r="M54" s="16"/>
      <c r="N54" s="16"/>
      <c r="O54" s="16"/>
      <c r="P54" s="16"/>
      <c r="Q54" s="16"/>
      <c r="R54" s="16"/>
    </row>
  </sheetData>
  <mergeCells count="20">
    <mergeCell ref="J53:N53"/>
    <mergeCell ref="L36:L37"/>
    <mergeCell ref="M36:N36"/>
    <mergeCell ref="A34:B34"/>
    <mergeCell ref="A35:B37"/>
    <mergeCell ref="C35:D35"/>
    <mergeCell ref="E35:F35"/>
    <mergeCell ref="G35:H35"/>
    <mergeCell ref="A38:B38"/>
    <mergeCell ref="K35:N35"/>
    <mergeCell ref="C36:C37"/>
    <mergeCell ref="D36:D37"/>
    <mergeCell ref="E36:E37"/>
    <mergeCell ref="F36:F37"/>
    <mergeCell ref="G36:G37"/>
    <mergeCell ref="H36:H37"/>
    <mergeCell ref="I36:I37"/>
    <mergeCell ref="J36:J37"/>
    <mergeCell ref="K36:K37"/>
    <mergeCell ref="I35:J35"/>
  </mergeCells>
  <phoneticPr fontId="3"/>
  <printOptions horizontalCentered="1"/>
  <pageMargins left="0.23622047244094491" right="0.23622047244094491" top="0.35433070866141736" bottom="0.35433070866141736" header="0.31496062992125984" footer="0.31496062992125984"/>
  <pageSetup paperSize="9" scale="71" orientation="landscape" r:id="rId1"/>
  <rowBreaks count="1" manualBreakCount="1">
    <brk id="52" max="16383" man="1"/>
  </rowBreaks>
  <drawing r:id="rId2"/>
</worksheet>
</file>

<file path=docMetadata/LabelInfo.xml><?xml version="1.0" encoding="utf-8"?>
<clbl:labelList xmlns:clbl="http://schemas.microsoft.com/office/2020/mipLabelMetadata">
  <clbl:label id="{1d5ce837-86eb-4900-9c2a-2a13b5c0ee0d}" enabled="1" method="Privileged" siteId="{08b42e22-3a77-40ef-a51b-37104946de0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月別推移表</vt:lpstr>
      <vt:lpstr>月別グラフ</vt:lpstr>
      <vt:lpstr>年別推移表</vt:lpstr>
      <vt:lpstr>月別推移表!Print_Area</vt:lpstr>
      <vt:lpstr>年別推移表!Print_Area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2018-04-10T07:05:09Z</dcterms:created>
  <dcterms:modified xsi:type="dcterms:W3CDTF">2024-02-14T01:10:16Z</dcterms:modified>
</cp:coreProperties>
</file>