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6DE414D3-9BE3-45D1-AC26-4D81076F9DB8}" xr6:coauthVersionLast="47" xr6:coauthVersionMax="47" xr10:uidLastSave="{00000000-0000-0000-0000-000000000000}"/>
  <bookViews>
    <workbookView xWindow="1356" yWindow="540" windowWidth="20472" windowHeight="10968" xr2:uid="{00000000-000D-0000-FFFF-FFFF00000000}"/>
  </bookViews>
  <sheets>
    <sheet name="月別推移表" sheetId="4" r:id="rId1"/>
    <sheet name="月別グラフ" sheetId="1" r:id="rId2"/>
    <sheet name="年別推移表" sheetId="7" r:id="rId3"/>
  </sheets>
  <definedNames>
    <definedName name="_xlnm.Print_Area" localSheetId="1">月別グラフ!$A$1:$L$72</definedName>
    <definedName name="_xlnm.Print_Area" localSheetId="0">月別推移表!$A$1:$AB$62</definedName>
    <definedName name="_xlnm.Print_Area" localSheetId="2">年別推移表!$A$1:$N$53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8" i="7" l="1"/>
  <c r="M48" i="7"/>
  <c r="N47" i="7"/>
  <c r="M47" i="7"/>
  <c r="N46" i="7"/>
  <c r="M46" i="7"/>
  <c r="N45" i="7"/>
  <c r="M45" i="7"/>
  <c r="N44" i="7"/>
  <c r="M44" i="7"/>
  <c r="N43" i="7"/>
  <c r="M43" i="7"/>
  <c r="N42" i="7"/>
  <c r="M42" i="7"/>
  <c r="N41" i="7"/>
  <c r="M41" i="7"/>
  <c r="N40" i="7"/>
  <c r="M40" i="7"/>
  <c r="N39" i="7"/>
  <c r="M39" i="7"/>
  <c r="N38" i="7"/>
  <c r="M38" i="7"/>
</calcChain>
</file>

<file path=xl/sharedStrings.xml><?xml version="1.0" encoding="utf-8"?>
<sst xmlns="http://schemas.openxmlformats.org/spreadsheetml/2006/main" count="173" uniqueCount="52">
  <si>
    <t>（出所）</t>
    <rPh sb="1" eb="3">
      <t>シュッショ</t>
    </rPh>
    <phoneticPr fontId="3"/>
  </si>
  <si>
    <t>（注3）</t>
  </si>
  <si>
    <t>（注2）</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</si>
  <si>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</si>
  <si>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</si>
  <si>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</si>
  <si>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</si>
  <si>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</si>
  <si>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</si>
  <si>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</si>
  <si>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</si>
  <si>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</si>
  <si>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</si>
  <si>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</si>
  <si>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</si>
  <si>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</si>
  <si>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輸出額の月別推移</t>
    <rPh sb="0" eb="2">
      <t>ユシュツ</t>
    </rPh>
    <rPh sb="2" eb="3">
      <t>ガク</t>
    </rPh>
    <rPh sb="4" eb="6">
      <t>ツキベツ</t>
    </rPh>
    <rPh sb="6" eb="8">
      <t>スイイ</t>
    </rPh>
    <phoneticPr fontId="3"/>
  </si>
  <si>
    <t>香港</t>
  </si>
  <si>
    <t>米国</t>
  </si>
  <si>
    <t>タイ</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</si>
  <si>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</si>
  <si>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</si>
  <si>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</si>
  <si>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</si>
  <si>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</si>
  <si>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</si>
  <si>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</si>
  <si>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（注1）</t>
  </si>
  <si>
    <t>（注2）</t>
  </si>
  <si>
    <t>台湾</t>
  </si>
  <si>
    <t>オーストラリア</t>
  </si>
  <si>
    <t>-</t>
  </si>
  <si>
    <t>中国</t>
  </si>
  <si>
    <t>韓国</t>
  </si>
  <si>
    <t>オランダ</t>
  </si>
  <si>
    <t>（注1）</t>
    <rPh sb="1" eb="2">
      <t>チュウ</t>
    </rPh>
    <phoneticPr fontId="3"/>
  </si>
  <si>
    <t>数量</t>
    <phoneticPr fontId="3"/>
  </si>
  <si>
    <t>シンガポール</t>
  </si>
  <si>
    <t>ホタテ貝</t>
    <rPh sb="3" eb="4">
      <t>カイ</t>
    </rPh>
    <phoneticPr fontId="3"/>
  </si>
  <si>
    <t>財務省貿易統計</t>
  </si>
  <si>
    <t>2022年</t>
    <rPh sb="4" eb="5">
      <t>ネン</t>
    </rPh>
    <phoneticPr fontId="3"/>
  </si>
  <si>
    <t xml:space="preserve">HS=030722100, 030722900, 030729110, 030729190（2022年～）, 030721000, 030729900    </t>
    <phoneticPr fontId="3"/>
  </si>
  <si>
    <t xml:space="preserve">「-」：単位に満たないもの　「…」：分類のないものまたは品目によって単位が異なるため合計できないもの
</t>
    <phoneticPr fontId="3"/>
  </si>
  <si>
    <t>デンマーク</t>
  </si>
  <si>
    <t>2024年2月 ジェトロ農林水産食品部作成</t>
    <phoneticPr fontId="3"/>
  </si>
  <si>
    <t>Copyright (C) 2024 JETRO. All rights reserved.</t>
    <phoneticPr fontId="3"/>
  </si>
  <si>
    <t>2023年</t>
    <rPh sb="4" eb="5">
      <t>ネン</t>
    </rPh>
    <phoneticPr fontId="3"/>
  </si>
  <si>
    <t>ベトナム</t>
  </si>
  <si>
    <t xml:space="preserve">「0」：単位に満たないもの　「-」：事実の無いもの　「…」：分類のないものまたは品目によって単位が異なるため合計できないもの
</t>
  </si>
  <si>
    <t>2023年の輸出額上位10カ国（地域）を抽出。</t>
    <rPh sb="4" eb="5">
      <t>ネン</t>
    </rPh>
    <rPh sb="6" eb="8">
      <t>ユシュツ</t>
    </rPh>
    <rPh sb="8" eb="9">
      <t>ガク</t>
    </rPh>
    <rPh sb="9" eb="11">
      <t>ジョウイ</t>
    </rPh>
    <rPh sb="14" eb="15">
      <t>コク</t>
    </rPh>
    <rPh sb="16" eb="18">
      <t>チイキ</t>
    </rPh>
    <rPh sb="20" eb="22">
      <t>チュウシュツ</t>
    </rPh>
    <phoneticPr fontId="3"/>
  </si>
  <si>
    <t xml:space="preserve">HS=030721, 030729900, 030791300, 030722000, 030729100, 030792010, 030792011, 030792019
</t>
    <phoneticPr fontId="3"/>
  </si>
  <si>
    <t>財務省貿易統計　※2023年1月以降分は確報値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</si>
</sst>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Red]\-#,##0.0"/>
    <numFmt numFmtId="177" formatCode="0.0%;[Red]\-0.0%"/>
    <numFmt numFmtId="178" formatCode="#,##0.0;[Red]\-#,##0.0;&quot;-&quot;;@"/>
    <numFmt numFmtId="179" formatCode="m&quot;月&quot;"/>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8" fillId="0" borderId="0">
      <alignment vertical="center"/>
    </xf>
    <xf numFmtId="6" fontId="1" fillId="0" borderId="0" applyFont="0" applyFill="0" applyBorder="0" applyAlignment="0" applyProtection="0">
      <alignment vertical="center"/>
    </xf>
  </cellStyleXfs>
  <cellXfs count="108">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18" xfId="0" applyFont="1" applyFill="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4" xfId="0" applyNumberFormat="1" applyFont="1" applyBorder="1">
      <alignment vertical="center"/>
    </xf>
    <xf numFmtId="176" fontId="5" fillId="0" borderId="35" xfId="0" applyNumberFormat="1" applyFont="1" applyBorder="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36"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8"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0" fontId="2" fillId="0" borderId="11" xfId="0" applyFont="1" applyBorder="1" applyAlignment="1">
      <alignment vertical="center" shrinkToFit="1"/>
    </xf>
    <xf numFmtId="0" fontId="2" fillId="2" borderId="4" xfId="0" applyFont="1" applyFill="1" applyBorder="1" applyAlignment="1">
      <alignment vertical="center" shrinkToFit="1"/>
    </xf>
    <xf numFmtId="176" fontId="2" fillId="0" borderId="0" xfId="0" applyNumberFormat="1" applyFont="1" applyAlignment="1">
      <alignment vertical="center" shrinkToFit="1"/>
    </xf>
    <xf numFmtId="0" fontId="2" fillId="0" borderId="0" xfId="0" applyFont="1" applyAlignment="1">
      <alignment vertical="center" shrinkToFit="1"/>
    </xf>
    <xf numFmtId="6" fontId="2" fillId="2" borderId="8" xfId="3" applyFont="1" applyFill="1" applyBorder="1" applyAlignment="1">
      <alignment horizontal="center" vertical="center"/>
    </xf>
    <xf numFmtId="0" fontId="5" fillId="2"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176" fontId="5" fillId="0" borderId="39" xfId="0" applyNumberFormat="1" applyFont="1" applyBorder="1">
      <alignment vertical="center"/>
    </xf>
    <xf numFmtId="176" fontId="5" fillId="0" borderId="40" xfId="1" applyNumberFormat="1" applyFont="1" applyFill="1" applyBorder="1" applyAlignment="1">
      <alignment vertical="center"/>
    </xf>
    <xf numFmtId="176" fontId="5" fillId="2" borderId="41" xfId="0" applyNumberFormat="1" applyFont="1" applyFill="1" applyBorder="1">
      <alignment vertical="center"/>
    </xf>
    <xf numFmtId="177" fontId="4" fillId="0" borderId="0" xfId="0" applyNumberFormat="1" applyFont="1" applyAlignment="1">
      <alignment vertical="center" shrinkToFit="1"/>
    </xf>
    <xf numFmtId="0" fontId="2" fillId="0" borderId="0" xfId="0" applyFont="1" applyAlignment="1">
      <alignment horizontal="right" vertical="center"/>
    </xf>
    <xf numFmtId="176" fontId="5" fillId="0" borderId="0" xfId="0" applyNumberFormat="1" applyFont="1">
      <alignment vertical="center"/>
    </xf>
    <xf numFmtId="0" fontId="5" fillId="2" borderId="1" xfId="0" applyFont="1" applyFill="1" applyBorder="1" applyAlignment="1">
      <alignment horizontal="center" vertical="center"/>
    </xf>
    <xf numFmtId="179" fontId="5" fillId="0" borderId="0" xfId="0" applyNumberFormat="1" applyFont="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0" fontId="5" fillId="0" borderId="1"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176" fontId="2" fillId="0" borderId="0" xfId="0" applyNumberFormat="1"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5" borderId="0" xfId="0" applyFont="1" applyFill="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パーセント" xfId="1" builtinId="5"/>
    <cellStyle name="通貨" xfId="3" builtinId="7"/>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12700</xdr:rowOff>
    </xdr:from>
    <xdr:to>
      <xdr:col>27</xdr:col>
      <xdr:colOff>552132</xdr:colOff>
      <xdr:row>3</xdr:row>
      <xdr:rowOff>136719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37000" y="2286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898821" y="57150"/>
          <a:ext cx="1189478" cy="577210"/>
        </a:xfrm>
        <a:prstGeom prst="rect">
          <a:avLst/>
        </a:prstGeom>
      </xdr:spPr>
    </xdr:pic>
    <xdr:clientData/>
  </xdr:twoCellAnchor>
  <xdr:twoCellAnchor editAs="oneCell">
    <xdr:from>
      <xdr:col>0</xdr:col>
      <xdr:colOff>0</xdr:colOff>
      <xdr:row>6</xdr:row>
      <xdr:rowOff>0</xdr:rowOff>
    </xdr:from>
    <xdr:to>
      <xdr:col>11</xdr:col>
      <xdr:colOff>564135</xdr:colOff>
      <xdr:row>35</xdr:row>
      <xdr:rowOff>62063</xdr:rowOff>
    </xdr:to>
    <xdr:pic>
      <xdr:nvPicPr>
        <xdr:cNvPr id="5" name="図 4">
          <a:extLst>
            <a:ext uri="{FF2B5EF4-FFF2-40B4-BE49-F238E27FC236}">
              <a16:creationId xmlns:a16="http://schemas.microsoft.com/office/drawing/2014/main" id="{0711CD90-27E0-3E1F-00C9-B85E1FC612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3938"/>
          <a:ext cx="7243541" cy="48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37</xdr:row>
      <xdr:rowOff>0</xdr:rowOff>
    </xdr:from>
    <xdr:to>
      <xdr:col>11</xdr:col>
      <xdr:colOff>560989</xdr:colOff>
      <xdr:row>65</xdr:row>
      <xdr:rowOff>156750</xdr:rowOff>
    </xdr:to>
    <xdr:pic>
      <xdr:nvPicPr>
        <xdr:cNvPr id="6" name="図 5">
          <a:extLst>
            <a:ext uri="{FF2B5EF4-FFF2-40B4-BE49-F238E27FC236}">
              <a16:creationId xmlns:a16="http://schemas.microsoft.com/office/drawing/2014/main" id="{AD8C7DEC-0584-D90D-0178-2B8BCEDF3B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6191250"/>
          <a:ext cx="7240394" cy="48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190500</xdr:colOff>
      <xdr:row>0</xdr:row>
      <xdr:rowOff>0</xdr:rowOff>
    </xdr:from>
    <xdr:to>
      <xdr:col>14</xdr:col>
      <xdr:colOff>1125</xdr:colOff>
      <xdr:row>3</xdr:row>
      <xdr:rowOff>25576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9921875" y="0"/>
          <a:ext cx="1252710" cy="551356"/>
        </a:xfrm>
        <a:prstGeom prst="rect">
          <a:avLst/>
        </a:prstGeom>
      </xdr:spPr>
    </xdr:pic>
    <xdr:clientData/>
  </xdr:twoCellAnchor>
  <xdr:twoCellAnchor editAs="oneCell">
    <xdr:from>
      <xdr:col>1</xdr:col>
      <xdr:colOff>461953</xdr:colOff>
      <xdr:row>4</xdr:row>
      <xdr:rowOff>35721</xdr:rowOff>
    </xdr:from>
    <xdr:to>
      <xdr:col>10</xdr:col>
      <xdr:colOff>295234</xdr:colOff>
      <xdr:row>31</xdr:row>
      <xdr:rowOff>173443</xdr:rowOff>
    </xdr:to>
    <xdr:pic>
      <xdr:nvPicPr>
        <xdr:cNvPr id="3" name="図 2">
          <a:extLst>
            <a:ext uri="{FF2B5EF4-FFF2-40B4-BE49-F238E27FC236}">
              <a16:creationId xmlns:a16="http://schemas.microsoft.com/office/drawing/2014/main" id="{A4802D21-63E3-99D7-9A51-1049E3B207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891" y="750096"/>
          <a:ext cx="7347553" cy="463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2"/>
  <sheetViews>
    <sheetView showGridLines="0" tabSelected="1" zoomScale="80" zoomScaleNormal="80" zoomScaleSheetLayoutView="40" workbookViewId="0"/>
  </sheetViews>
  <sheetFormatPr defaultColWidth="9" defaultRowHeight="16.2"/>
  <cols>
    <col min="1" max="1" width="3.6640625" style="1" customWidth="1"/>
    <col min="2" max="2" width="15.33203125" style="2" bestFit="1" customWidth="1"/>
    <col min="3" max="28" width="10.88671875" style="2" customWidth="1"/>
    <col min="29" max="31" width="13.6640625" style="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ht="16.5" customHeight="1">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c r="A2" s="13"/>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thickBot="1">
      <c r="A3" s="13" t="s">
        <v>16</v>
      </c>
      <c r="B3" s="1"/>
      <c r="C3" s="1"/>
      <c r="D3" s="1"/>
      <c r="E3" s="1"/>
      <c r="F3" s="1"/>
      <c r="G3" s="44"/>
      <c r="H3" s="1"/>
      <c r="I3" s="44"/>
      <c r="J3" s="1"/>
      <c r="K3" s="1"/>
      <c r="L3" s="1"/>
      <c r="M3" s="1"/>
      <c r="N3" s="1"/>
      <c r="O3" s="1"/>
      <c r="P3" s="1"/>
      <c r="Q3" s="1"/>
      <c r="R3" s="1"/>
      <c r="S3" s="1"/>
      <c r="T3" s="1"/>
      <c r="U3" s="1"/>
      <c r="V3" s="1"/>
      <c r="W3" s="1"/>
      <c r="X3" s="1"/>
      <c r="Y3" s="1"/>
      <c r="Z3" s="1"/>
      <c r="AA3" s="1"/>
      <c r="AB3" s="1"/>
    </row>
    <row r="4" spans="1:32" ht="16.5" customHeight="1">
      <c r="A4" s="75" t="s">
        <v>38</v>
      </c>
      <c r="B4" s="76"/>
      <c r="C4" s="12" t="s">
        <v>25</v>
      </c>
      <c r="D4" s="12"/>
      <c r="E4" s="12"/>
      <c r="F4" s="12"/>
      <c r="G4" s="41"/>
      <c r="H4" s="1"/>
      <c r="I4" s="44"/>
      <c r="J4" s="1"/>
      <c r="K4" s="1"/>
      <c r="L4" s="1"/>
      <c r="M4" s="1"/>
      <c r="N4" s="1"/>
      <c r="O4" s="1"/>
      <c r="P4" s="1"/>
      <c r="Q4" s="1"/>
      <c r="R4" s="1"/>
      <c r="S4" s="1"/>
      <c r="T4" s="1"/>
      <c r="U4" s="1"/>
      <c r="V4" s="1"/>
      <c r="W4" s="1"/>
      <c r="X4" s="1"/>
      <c r="Y4" s="1"/>
      <c r="Z4" s="1"/>
      <c r="AA4" s="1"/>
      <c r="AB4" s="1"/>
    </row>
    <row r="5" spans="1:32" ht="17.25" customHeight="1" thickBot="1">
      <c r="A5" s="77"/>
      <c r="B5" s="78"/>
      <c r="C5" s="11" t="s">
        <v>26</v>
      </c>
      <c r="D5" s="11"/>
      <c r="E5" s="11"/>
      <c r="F5" s="11"/>
      <c r="G5" s="42"/>
      <c r="H5" s="1"/>
      <c r="I5" s="44"/>
      <c r="J5" s="1"/>
      <c r="K5" s="1"/>
      <c r="L5" s="1"/>
      <c r="M5" s="1"/>
      <c r="N5" s="1"/>
      <c r="O5" s="1"/>
      <c r="P5" s="1"/>
      <c r="Q5" s="1"/>
      <c r="R5" s="1"/>
      <c r="S5" s="1"/>
      <c r="T5" s="1"/>
      <c r="U5" s="1"/>
      <c r="V5" s="1"/>
      <c r="W5" s="1"/>
      <c r="X5" s="1"/>
      <c r="Y5" s="1"/>
      <c r="Z5" s="1"/>
      <c r="AA5" s="1"/>
      <c r="AB5" s="1"/>
    </row>
    <row r="6" spans="1:32" s="16" customFormat="1" ht="18.75" customHeight="1">
      <c r="A6" s="1"/>
      <c r="B6" s="3"/>
      <c r="C6" s="1"/>
      <c r="D6" s="1"/>
      <c r="E6" s="1"/>
      <c r="F6" s="1"/>
      <c r="G6" s="44"/>
      <c r="H6" s="1"/>
      <c r="I6" s="44"/>
      <c r="J6" s="1"/>
      <c r="K6" s="1"/>
      <c r="L6" s="1"/>
      <c r="M6" s="1"/>
      <c r="N6" s="1"/>
      <c r="O6" s="1"/>
      <c r="P6" s="1"/>
      <c r="Q6" s="1"/>
      <c r="R6" s="1"/>
      <c r="S6" s="1"/>
      <c r="T6" s="1"/>
      <c r="U6" s="1"/>
      <c r="V6" s="1"/>
      <c r="W6" s="1"/>
      <c r="X6" s="1"/>
      <c r="Y6" s="1"/>
      <c r="AA6" s="1"/>
      <c r="AB6" s="52" t="s">
        <v>44</v>
      </c>
      <c r="AC6" s="1"/>
      <c r="AD6" s="1"/>
      <c r="AE6" s="1"/>
      <c r="AF6" s="1"/>
    </row>
    <row r="7" spans="1:32" s="4" customFormat="1" ht="17.399999999999999">
      <c r="A7" s="67"/>
      <c r="B7" s="68"/>
      <c r="C7" s="79" t="s">
        <v>40</v>
      </c>
      <c r="D7" s="80"/>
      <c r="E7" s="80"/>
      <c r="F7" s="80"/>
      <c r="G7" s="80"/>
      <c r="H7" s="80"/>
      <c r="I7" s="80"/>
      <c r="J7" s="80"/>
      <c r="K7" s="80"/>
      <c r="L7" s="80"/>
      <c r="M7" s="80"/>
      <c r="N7" s="80"/>
      <c r="O7" s="80"/>
      <c r="P7" s="80"/>
      <c r="Q7" s="80"/>
      <c r="R7" s="80"/>
      <c r="S7" s="80"/>
      <c r="T7" s="80"/>
      <c r="U7" s="80"/>
      <c r="V7" s="80"/>
      <c r="W7" s="80"/>
      <c r="X7" s="80"/>
      <c r="Y7" s="80"/>
      <c r="Z7" s="80"/>
      <c r="AA7" s="80"/>
      <c r="AB7" s="81"/>
    </row>
    <row r="8" spans="1:32" s="4" customFormat="1" ht="17.399999999999999">
      <c r="A8" s="69"/>
      <c r="B8" s="70"/>
      <c r="C8" s="62">
        <v>41275</v>
      </c>
      <c r="D8" s="63"/>
      <c r="E8" s="60">
        <v>41306</v>
      </c>
      <c r="F8" s="61"/>
      <c r="G8" s="62">
        <v>41334</v>
      </c>
      <c r="H8" s="63"/>
      <c r="I8" s="60" t="s">
        <v>15</v>
      </c>
      <c r="J8" s="61"/>
      <c r="K8" s="62" t="s">
        <v>14</v>
      </c>
      <c r="L8" s="63"/>
      <c r="M8" s="60" t="s">
        <v>13</v>
      </c>
      <c r="N8" s="61"/>
      <c r="O8" s="62" t="s">
        <v>12</v>
      </c>
      <c r="P8" s="63"/>
      <c r="Q8" s="60" t="s">
        <v>11</v>
      </c>
      <c r="R8" s="61"/>
      <c r="S8" s="62" t="s">
        <v>10</v>
      </c>
      <c r="T8" s="63"/>
      <c r="U8" s="60" t="s">
        <v>9</v>
      </c>
      <c r="V8" s="61"/>
      <c r="W8" s="62" t="s">
        <v>8</v>
      </c>
      <c r="X8" s="63"/>
      <c r="Y8" s="60" t="s">
        <v>7</v>
      </c>
      <c r="Z8" s="61"/>
      <c r="AA8" s="62" t="s">
        <v>6</v>
      </c>
      <c r="AB8" s="63"/>
    </row>
    <row r="9" spans="1:32" s="10" customFormat="1" ht="17.25" customHeight="1" thickBot="1">
      <c r="A9" s="71"/>
      <c r="B9" s="72"/>
      <c r="C9" s="5" t="s">
        <v>36</v>
      </c>
      <c r="D9" s="5" t="s">
        <v>4</v>
      </c>
      <c r="E9" s="45" t="s">
        <v>5</v>
      </c>
      <c r="F9" s="45" t="s">
        <v>4</v>
      </c>
      <c r="G9" s="5" t="s">
        <v>36</v>
      </c>
      <c r="H9" s="5" t="s">
        <v>4</v>
      </c>
      <c r="I9" s="6" t="s">
        <v>5</v>
      </c>
      <c r="J9" s="6" t="s">
        <v>4</v>
      </c>
      <c r="K9" s="5" t="s">
        <v>5</v>
      </c>
      <c r="L9" s="5" t="s">
        <v>4</v>
      </c>
      <c r="M9" s="6" t="s">
        <v>5</v>
      </c>
      <c r="N9" s="6" t="s">
        <v>4</v>
      </c>
      <c r="O9" s="5" t="s">
        <v>5</v>
      </c>
      <c r="P9" s="5" t="s">
        <v>4</v>
      </c>
      <c r="Q9" s="6" t="s">
        <v>5</v>
      </c>
      <c r="R9" s="6" t="s">
        <v>4</v>
      </c>
      <c r="S9" s="5" t="s">
        <v>5</v>
      </c>
      <c r="T9" s="5" t="s">
        <v>4</v>
      </c>
      <c r="U9" s="6" t="s">
        <v>5</v>
      </c>
      <c r="V9" s="6" t="s">
        <v>4</v>
      </c>
      <c r="W9" s="5" t="s">
        <v>5</v>
      </c>
      <c r="X9" s="5" t="s">
        <v>4</v>
      </c>
      <c r="Y9" s="6" t="s">
        <v>5</v>
      </c>
      <c r="Z9" s="6" t="s">
        <v>4</v>
      </c>
      <c r="AA9" s="5" t="s">
        <v>5</v>
      </c>
      <c r="AB9" s="5" t="s">
        <v>4</v>
      </c>
    </row>
    <row r="10" spans="1:32" s="4" customFormat="1" ht="18" thickTop="1">
      <c r="A10" s="56" t="s">
        <v>3</v>
      </c>
      <c r="B10" s="57"/>
      <c r="C10" s="9">
        <v>2705.2809999999995</v>
      </c>
      <c r="D10" s="9">
        <v>3358.28</v>
      </c>
      <c r="E10" s="9">
        <v>3529.2190000000001</v>
      </c>
      <c r="F10" s="9">
        <v>3603.9689999999996</v>
      </c>
      <c r="G10" s="9">
        <v>10675.405999999999</v>
      </c>
      <c r="H10" s="9">
        <v>6645.8309999999992</v>
      </c>
      <c r="I10" s="9">
        <v>20412.033999999992</v>
      </c>
      <c r="J10" s="9">
        <v>10698.591</v>
      </c>
      <c r="K10" s="9">
        <v>13903.984000000004</v>
      </c>
      <c r="L10" s="9">
        <v>7512.9600000000009</v>
      </c>
      <c r="M10" s="9">
        <v>11457.210999999998</v>
      </c>
      <c r="N10" s="9">
        <v>6913.838999999999</v>
      </c>
      <c r="O10" s="9">
        <v>15286.990000000002</v>
      </c>
      <c r="P10" s="9">
        <v>8277.9019999999982</v>
      </c>
      <c r="Q10" s="9">
        <v>12137.045000000006</v>
      </c>
      <c r="R10" s="9">
        <v>8061.2159999999994</v>
      </c>
      <c r="S10" s="9">
        <v>10662.377999999997</v>
      </c>
      <c r="T10" s="9">
        <v>10021.646999999999</v>
      </c>
      <c r="U10" s="9">
        <v>13754.696000000002</v>
      </c>
      <c r="V10" s="9">
        <v>11727.229999999998</v>
      </c>
      <c r="W10" s="9">
        <v>8732.2639999999992</v>
      </c>
      <c r="X10" s="9">
        <v>8073.7359999999999</v>
      </c>
      <c r="Y10" s="9">
        <v>4549.108000000002</v>
      </c>
      <c r="Z10" s="9">
        <v>6157.0410000000011</v>
      </c>
      <c r="AA10" s="9">
        <v>127805.61599999995</v>
      </c>
      <c r="AB10" s="9">
        <v>91052.242000000057</v>
      </c>
    </row>
    <row r="11" spans="1:32" s="7" customFormat="1" ht="15" customHeight="1">
      <c r="A11" s="58"/>
      <c r="B11" s="59"/>
      <c r="C11" s="8">
        <v>0.3128633657446675</v>
      </c>
      <c r="D11" s="8">
        <v>0.83245510504636155</v>
      </c>
      <c r="E11" s="8">
        <v>0.3377516704748591</v>
      </c>
      <c r="F11" s="8">
        <v>0.69309639175693583</v>
      </c>
      <c r="G11" s="8">
        <v>0.41718021731482752</v>
      </c>
      <c r="H11" s="8">
        <v>0.73481709300328324</v>
      </c>
      <c r="I11" s="8">
        <v>0.11728867791393983</v>
      </c>
      <c r="J11" s="8">
        <v>0.72649117073938296</v>
      </c>
      <c r="K11" s="8">
        <v>4.2723984554108474E-2</v>
      </c>
      <c r="L11" s="8">
        <v>0.68446654837446907</v>
      </c>
      <c r="M11" s="8">
        <v>-0.10207841077153768</v>
      </c>
      <c r="N11" s="8">
        <v>0.4931865567750216</v>
      </c>
      <c r="O11" s="8">
        <v>0.2350597223307298</v>
      </c>
      <c r="P11" s="8">
        <v>0.44447298447565808</v>
      </c>
      <c r="Q11" s="8">
        <v>-7.8943913748512305E-3</v>
      </c>
      <c r="R11" s="8">
        <v>0.11850244292092653</v>
      </c>
      <c r="S11" s="8">
        <v>-3.8682506174591659E-2</v>
      </c>
      <c r="T11" s="8">
        <v>0.39191803533474096</v>
      </c>
      <c r="U11" s="8">
        <v>0.19995494944156586</v>
      </c>
      <c r="V11" s="8">
        <v>0.39531643566523939</v>
      </c>
      <c r="W11" s="8">
        <v>0.18052511500714058</v>
      </c>
      <c r="X11" s="8">
        <v>0.31224377781234264</v>
      </c>
      <c r="Y11" s="8">
        <v>1.2446480683307528E-3</v>
      </c>
      <c r="Z11" s="8">
        <v>-1.8623564872590763E-3</v>
      </c>
      <c r="AA11" s="8">
        <v>0.10462454947149152</v>
      </c>
      <c r="AB11" s="8">
        <v>0.42396158848332705</v>
      </c>
    </row>
    <row r="12" spans="1:32" s="4" customFormat="1" ht="17.399999999999999">
      <c r="A12" s="73">
        <v>1</v>
      </c>
      <c r="B12" s="65" t="s">
        <v>32</v>
      </c>
      <c r="C12" s="9">
        <v>758.42100000000005</v>
      </c>
      <c r="D12" s="9">
        <v>358.45699999999999</v>
      </c>
      <c r="E12" s="9">
        <v>2077.2750000000001</v>
      </c>
      <c r="F12" s="9">
        <v>810.96600000000001</v>
      </c>
      <c r="G12" s="9">
        <v>8716.4310000000005</v>
      </c>
      <c r="H12" s="9">
        <v>3270.232</v>
      </c>
      <c r="I12" s="9">
        <v>18809.555</v>
      </c>
      <c r="J12" s="9">
        <v>7998.911000000001</v>
      </c>
      <c r="K12" s="9">
        <v>11875.061000000002</v>
      </c>
      <c r="L12" s="9">
        <v>4746.66</v>
      </c>
      <c r="M12" s="9">
        <v>9180.5929999999989</v>
      </c>
      <c r="N12" s="9">
        <v>3411.83</v>
      </c>
      <c r="O12" s="9">
        <v>13068.321</v>
      </c>
      <c r="P12" s="9">
        <v>5415.0680000000002</v>
      </c>
      <c r="Q12" s="9">
        <v>10670.816999999999</v>
      </c>
      <c r="R12" s="9">
        <v>5376.64</v>
      </c>
      <c r="S12" s="9">
        <v>8060.8970000000008</v>
      </c>
      <c r="T12" s="9">
        <v>4882.1539999999995</v>
      </c>
      <c r="U12" s="9">
        <v>11047.593999999999</v>
      </c>
      <c r="V12" s="9">
        <v>5692.97</v>
      </c>
      <c r="W12" s="9">
        <v>6456.9769999999999</v>
      </c>
      <c r="X12" s="9">
        <v>3508.3709999999996</v>
      </c>
      <c r="Y12" s="9">
        <v>2077.0300000000002</v>
      </c>
      <c r="Z12" s="9">
        <v>1251.364</v>
      </c>
      <c r="AA12" s="9">
        <v>102798.97199999999</v>
      </c>
      <c r="AB12" s="9">
        <v>46723.623000000007</v>
      </c>
    </row>
    <row r="13" spans="1:32" s="7" customFormat="1" ht="15" customHeight="1">
      <c r="A13" s="74"/>
      <c r="B13" s="66"/>
      <c r="C13" s="8">
        <v>-2.130007084538282E-2</v>
      </c>
      <c r="D13" s="8">
        <v>0.20967110547167636</v>
      </c>
      <c r="E13" s="8">
        <v>0.47234874097889379</v>
      </c>
      <c r="F13" s="8">
        <v>0.23574264999436192</v>
      </c>
      <c r="G13" s="8">
        <v>0.52533050401665682</v>
      </c>
      <c r="H13" s="8">
        <v>0.70780620960241225</v>
      </c>
      <c r="I13" s="8">
        <v>0.12168320388449112</v>
      </c>
      <c r="J13" s="8">
        <v>0.84946774320343721</v>
      </c>
      <c r="K13" s="8">
        <v>6.4358167606342401E-3</v>
      </c>
      <c r="L13" s="8">
        <v>0.59607123822909802</v>
      </c>
      <c r="M13" s="8">
        <v>-0.1966804394696684</v>
      </c>
      <c r="N13" s="8">
        <v>5.6374245105278824E-2</v>
      </c>
      <c r="O13" s="8">
        <v>0.23129753694720523</v>
      </c>
      <c r="P13" s="8">
        <v>0.40365245742372491</v>
      </c>
      <c r="Q13" s="8">
        <v>-2.3165142023843191E-2</v>
      </c>
      <c r="R13" s="8">
        <v>0.14696857475399439</v>
      </c>
      <c r="S13" s="8">
        <v>-7.08107507451705E-2</v>
      </c>
      <c r="T13" s="8">
        <v>0.26280750863076607</v>
      </c>
      <c r="U13" s="8">
        <v>0.21842250176434022</v>
      </c>
      <c r="V13" s="8">
        <v>0.36865966810609468</v>
      </c>
      <c r="W13" s="8">
        <v>0.25490477693439101</v>
      </c>
      <c r="X13" s="8">
        <v>0.42399808097178776</v>
      </c>
      <c r="Y13" s="8">
        <v>0.11291384713810607</v>
      </c>
      <c r="Z13" s="8">
        <v>1.3761597955891986E-2</v>
      </c>
      <c r="AA13" s="8">
        <v>9.1422473840794258E-2</v>
      </c>
      <c r="AB13" s="8">
        <v>0.38788050099195182</v>
      </c>
    </row>
    <row r="14" spans="1:32" s="4" customFormat="1" ht="17.399999999999999">
      <c r="A14" s="73">
        <v>2</v>
      </c>
      <c r="B14" s="65" t="s">
        <v>29</v>
      </c>
      <c r="C14" s="9">
        <v>136.19400000000002</v>
      </c>
      <c r="D14" s="9">
        <v>466.21800000000002</v>
      </c>
      <c r="E14" s="9">
        <v>176.52700000000002</v>
      </c>
      <c r="F14" s="9">
        <v>590.83800000000008</v>
      </c>
      <c r="G14" s="9">
        <v>200.76599999999999</v>
      </c>
      <c r="H14" s="9">
        <v>695.15700000000004</v>
      </c>
      <c r="I14" s="9">
        <v>220.17200000000003</v>
      </c>
      <c r="J14" s="9">
        <v>762.96500000000003</v>
      </c>
      <c r="K14" s="9">
        <v>123.694</v>
      </c>
      <c r="L14" s="9">
        <v>418.03700000000003</v>
      </c>
      <c r="M14" s="9">
        <v>182.68799999999999</v>
      </c>
      <c r="N14" s="9">
        <v>629.40599999999995</v>
      </c>
      <c r="O14" s="9">
        <v>153.72800000000001</v>
      </c>
      <c r="P14" s="9">
        <v>559.19399999999996</v>
      </c>
      <c r="Q14" s="9">
        <v>251.28899999999999</v>
      </c>
      <c r="R14" s="9">
        <v>866.54199999999992</v>
      </c>
      <c r="S14" s="9">
        <v>308.89999999999998</v>
      </c>
      <c r="T14" s="9">
        <v>1223.96</v>
      </c>
      <c r="U14" s="9">
        <v>448.23900000000003</v>
      </c>
      <c r="V14" s="9">
        <v>1744.6979999999999</v>
      </c>
      <c r="W14" s="9">
        <v>468.31</v>
      </c>
      <c r="X14" s="9">
        <v>1841.213</v>
      </c>
      <c r="Y14" s="9">
        <v>334.12399999999997</v>
      </c>
      <c r="Z14" s="9">
        <v>1367.461</v>
      </c>
      <c r="AA14" s="9">
        <v>3004.6309999999999</v>
      </c>
      <c r="AB14" s="9">
        <v>11165.688999999998</v>
      </c>
    </row>
    <row r="15" spans="1:32" s="7" customFormat="1" ht="15" customHeight="1">
      <c r="A15" s="74"/>
      <c r="B15" s="66"/>
      <c r="C15" s="8">
        <v>-0.52297324749742558</v>
      </c>
      <c r="D15" s="8">
        <v>-0.35615030865476238</v>
      </c>
      <c r="E15" s="8">
        <v>1.0036858519989846E-3</v>
      </c>
      <c r="F15" s="8">
        <v>0.38561334305795614</v>
      </c>
      <c r="G15" s="8">
        <v>-0.18350631181676216</v>
      </c>
      <c r="H15" s="8">
        <v>0.14498683150753308</v>
      </c>
      <c r="I15" s="8">
        <v>-0.17346027074307924</v>
      </c>
      <c r="J15" s="8">
        <v>8.3500078816530918E-2</v>
      </c>
      <c r="K15" s="8">
        <v>-0.45418121003790468</v>
      </c>
      <c r="L15" s="8">
        <v>-0.22366642153039312</v>
      </c>
      <c r="M15" s="8">
        <v>0.97658667474520144</v>
      </c>
      <c r="N15" s="8">
        <v>2.0230254942268155</v>
      </c>
      <c r="O15" s="8">
        <v>4.6787010493200935E-2</v>
      </c>
      <c r="P15" s="8">
        <v>0.34071308863618377</v>
      </c>
      <c r="Q15" s="8">
        <v>-5.1950697769175859E-2</v>
      </c>
      <c r="R15" s="8">
        <v>4.1707138804204569E-2</v>
      </c>
      <c r="S15" s="8">
        <v>0.87222333339394276</v>
      </c>
      <c r="T15" s="8">
        <v>1.2676718364110324</v>
      </c>
      <c r="U15" s="8">
        <v>0.75171365373642951</v>
      </c>
      <c r="V15" s="8">
        <v>1.1310329664960728</v>
      </c>
      <c r="W15" s="8">
        <v>0.35716852525908227</v>
      </c>
      <c r="X15" s="8">
        <v>0.67538963544244834</v>
      </c>
      <c r="Y15" s="8">
        <v>-0.3862459909550805</v>
      </c>
      <c r="Z15" s="8">
        <v>-0.22781056735377944</v>
      </c>
      <c r="AA15" s="8">
        <v>-3.5779427078152346E-3</v>
      </c>
      <c r="AB15" s="8">
        <v>0.2855182667608745</v>
      </c>
    </row>
    <row r="16" spans="1:32" s="4" customFormat="1" ht="17.399999999999999">
      <c r="A16" s="64">
        <v>3</v>
      </c>
      <c r="B16" s="65" t="s">
        <v>18</v>
      </c>
      <c r="C16" s="9">
        <v>176.71100000000001</v>
      </c>
      <c r="D16" s="9">
        <v>659.73599999999999</v>
      </c>
      <c r="E16" s="9">
        <v>233.5</v>
      </c>
      <c r="F16" s="9">
        <v>907.58299999999997</v>
      </c>
      <c r="G16" s="9">
        <v>290.89399999999995</v>
      </c>
      <c r="H16" s="9">
        <v>1086.2329999999999</v>
      </c>
      <c r="I16" s="9">
        <v>106.626</v>
      </c>
      <c r="J16" s="9">
        <v>453.399</v>
      </c>
      <c r="K16" s="9">
        <v>79.869</v>
      </c>
      <c r="L16" s="9">
        <v>326.46300000000002</v>
      </c>
      <c r="M16" s="9">
        <v>88.265000000000001</v>
      </c>
      <c r="N16" s="9">
        <v>381.92500000000001</v>
      </c>
      <c r="O16" s="9">
        <v>92.704999999999998</v>
      </c>
      <c r="P16" s="9">
        <v>352.952</v>
      </c>
      <c r="Q16" s="9">
        <v>66.932999999999993</v>
      </c>
      <c r="R16" s="9">
        <v>286.97800000000001</v>
      </c>
      <c r="S16" s="9">
        <v>36.395000000000003</v>
      </c>
      <c r="T16" s="9">
        <v>162.44500000000002</v>
      </c>
      <c r="U16" s="9">
        <v>303.07400000000007</v>
      </c>
      <c r="V16" s="9">
        <v>1249.895</v>
      </c>
      <c r="W16" s="9">
        <v>205.858</v>
      </c>
      <c r="X16" s="9">
        <v>890.79</v>
      </c>
      <c r="Y16" s="9">
        <v>267.197</v>
      </c>
      <c r="Z16" s="9">
        <v>1057.4069999999999</v>
      </c>
      <c r="AA16" s="9">
        <v>1948.027</v>
      </c>
      <c r="AB16" s="9">
        <v>7815.8060000000005</v>
      </c>
    </row>
    <row r="17" spans="1:31" s="7" customFormat="1" ht="15" customHeight="1">
      <c r="A17" s="64"/>
      <c r="B17" s="66"/>
      <c r="C17" s="8">
        <v>1.5205180504642775</v>
      </c>
      <c r="D17" s="8">
        <v>3.0059749344214519</v>
      </c>
      <c r="E17" s="8">
        <v>5.2938005390835592</v>
      </c>
      <c r="F17" s="8">
        <v>9.6378991045056015</v>
      </c>
      <c r="G17" s="8">
        <v>2.3729186957933299</v>
      </c>
      <c r="H17" s="8">
        <v>3.765454792729634</v>
      </c>
      <c r="I17" s="8">
        <v>-0.10321452000874703</v>
      </c>
      <c r="J17" s="8">
        <v>0.45207563364313597</v>
      </c>
      <c r="K17" s="8">
        <v>1.1644715447154472</v>
      </c>
      <c r="L17" s="8">
        <v>1.5106358434846812</v>
      </c>
      <c r="M17" s="8">
        <v>4.1438061189574417E-2</v>
      </c>
      <c r="N17" s="8">
        <v>0.3271514848251082</v>
      </c>
      <c r="O17" s="8">
        <v>-9.6054838332228235E-2</v>
      </c>
      <c r="P17" s="8">
        <v>0.14480324869935263</v>
      </c>
      <c r="Q17" s="8">
        <v>-0.66028686278092452</v>
      </c>
      <c r="R17" s="8">
        <v>-0.53038033926484984</v>
      </c>
      <c r="S17" s="8">
        <v>-0.89343105447475379</v>
      </c>
      <c r="T17" s="8">
        <v>-0.8527536237138772</v>
      </c>
      <c r="U17" s="8">
        <v>2.0650497403533558E-2</v>
      </c>
      <c r="V17" s="8">
        <v>0.28005436079468343</v>
      </c>
      <c r="W17" s="8">
        <v>-4.0181652026334051E-2</v>
      </c>
      <c r="X17" s="8">
        <v>0.15808386191762014</v>
      </c>
      <c r="Y17" s="8">
        <v>-6.5346056709505579E-2</v>
      </c>
      <c r="Z17" s="8">
        <v>2.3012303349099747E-2</v>
      </c>
      <c r="AA17" s="8">
        <v>4.0390408032471667E-2</v>
      </c>
      <c r="AB17" s="8">
        <v>0.30049696656877745</v>
      </c>
      <c r="AC17" s="51"/>
      <c r="AD17" s="51"/>
      <c r="AE17" s="51"/>
    </row>
    <row r="18" spans="1:31" s="4" customFormat="1" ht="17.399999999999999">
      <c r="A18" s="64">
        <v>4</v>
      </c>
      <c r="B18" s="65" t="s">
        <v>33</v>
      </c>
      <c r="C18" s="9">
        <v>1095.558</v>
      </c>
      <c r="D18" s="9">
        <v>558.30200000000002</v>
      </c>
      <c r="E18" s="9">
        <v>635.87300000000005</v>
      </c>
      <c r="F18" s="9">
        <v>310.08800000000002</v>
      </c>
      <c r="G18" s="9">
        <v>1030.03</v>
      </c>
      <c r="H18" s="9">
        <v>459.52600000000001</v>
      </c>
      <c r="I18" s="9">
        <v>797.34199999999998</v>
      </c>
      <c r="J18" s="9">
        <v>400.20399999999995</v>
      </c>
      <c r="K18" s="9">
        <v>1201.6399999999999</v>
      </c>
      <c r="L18" s="9">
        <v>764.51600000000008</v>
      </c>
      <c r="M18" s="9">
        <v>1234.7529999999999</v>
      </c>
      <c r="N18" s="9">
        <v>633.22800000000007</v>
      </c>
      <c r="O18" s="9">
        <v>1394.8489999999999</v>
      </c>
      <c r="P18" s="9">
        <v>742.15300000000002</v>
      </c>
      <c r="Q18" s="9">
        <v>662.76300000000003</v>
      </c>
      <c r="R18" s="9">
        <v>565.56500000000005</v>
      </c>
      <c r="S18" s="9">
        <v>1250.8889999999999</v>
      </c>
      <c r="T18" s="9">
        <v>926.62800000000004</v>
      </c>
      <c r="U18" s="9">
        <v>1178.308</v>
      </c>
      <c r="V18" s="9">
        <v>679.88400000000001</v>
      </c>
      <c r="W18" s="9">
        <v>1174.895</v>
      </c>
      <c r="X18" s="9">
        <v>727.55799999999999</v>
      </c>
      <c r="Y18" s="9">
        <v>1065.2360000000001</v>
      </c>
      <c r="Z18" s="9">
        <v>772.33600000000001</v>
      </c>
      <c r="AA18" s="9">
        <v>12722.136000000002</v>
      </c>
      <c r="AB18" s="9">
        <v>7539.9880000000003</v>
      </c>
    </row>
    <row r="19" spans="1:31" s="7" customFormat="1" ht="15" customHeight="1">
      <c r="A19" s="64"/>
      <c r="B19" s="66"/>
      <c r="C19" s="8">
        <v>0.6168855606702156</v>
      </c>
      <c r="D19" s="8">
        <v>1.0433258183521699</v>
      </c>
      <c r="E19" s="8">
        <v>0.38068179350776254</v>
      </c>
      <c r="F19" s="8">
        <v>0.64960606882756944</v>
      </c>
      <c r="G19" s="8">
        <v>-4.9471043355026152E-3</v>
      </c>
      <c r="H19" s="8">
        <v>0.20712201093309579</v>
      </c>
      <c r="I19" s="8">
        <v>0.23570252954650411</v>
      </c>
      <c r="J19" s="8">
        <v>0.66344814973377597</v>
      </c>
      <c r="K19" s="8">
        <v>0.61815243738217052</v>
      </c>
      <c r="L19" s="8">
        <v>1.7081494286260819</v>
      </c>
      <c r="M19" s="8">
        <v>0.61912311206573245</v>
      </c>
      <c r="N19" s="8">
        <v>1.2787740075787837</v>
      </c>
      <c r="O19" s="8">
        <v>0.27085428875477413</v>
      </c>
      <c r="P19" s="8">
        <v>0.65653235598728632</v>
      </c>
      <c r="Q19" s="8">
        <v>0.44141583297085696</v>
      </c>
      <c r="R19" s="8">
        <v>1.9992310547807177</v>
      </c>
      <c r="S19" s="8">
        <v>-0.11188728274451899</v>
      </c>
      <c r="T19" s="8">
        <v>0.40236484901499953</v>
      </c>
      <c r="U19" s="8">
        <v>0.12976753774095975</v>
      </c>
      <c r="V19" s="8">
        <v>0.33996334180807652</v>
      </c>
      <c r="W19" s="8">
        <v>1.6842141704206472E-2</v>
      </c>
      <c r="X19" s="8">
        <v>0.22723968146602566</v>
      </c>
      <c r="Y19" s="8">
        <v>-6.6851211072664229E-2</v>
      </c>
      <c r="Z19" s="8">
        <v>0.31285356832027877</v>
      </c>
      <c r="AA19" s="8">
        <v>0.19686699282715392</v>
      </c>
      <c r="AB19" s="8">
        <v>0.62902644557962784</v>
      </c>
    </row>
    <row r="20" spans="1:31" s="4" customFormat="1" ht="17.399999999999999">
      <c r="A20" s="64">
        <v>5</v>
      </c>
      <c r="B20" s="65" t="s">
        <v>34</v>
      </c>
      <c r="C20" s="9">
        <v>173.04</v>
      </c>
      <c r="D20" s="9">
        <v>589.54399999999998</v>
      </c>
      <c r="E20" s="9">
        <v>41.5</v>
      </c>
      <c r="F20" s="9">
        <v>145.29400000000001</v>
      </c>
      <c r="G20" s="9">
        <v>64.84</v>
      </c>
      <c r="H20" s="9">
        <v>225.87899999999999</v>
      </c>
      <c r="I20" s="9">
        <v>68.738</v>
      </c>
      <c r="J20" s="9">
        <v>246.309</v>
      </c>
      <c r="K20" s="9">
        <v>103.80500000000001</v>
      </c>
      <c r="L20" s="9">
        <v>374.36</v>
      </c>
      <c r="M20" s="9">
        <v>242</v>
      </c>
      <c r="N20" s="9">
        <v>837.14099999999996</v>
      </c>
      <c r="O20" s="9">
        <v>63.16</v>
      </c>
      <c r="P20" s="9">
        <v>231.928</v>
      </c>
      <c r="Q20" s="9">
        <v>64</v>
      </c>
      <c r="R20" s="9">
        <v>256.74700000000001</v>
      </c>
      <c r="S20" s="9">
        <v>352.81299999999999</v>
      </c>
      <c r="T20" s="9">
        <v>1409.37</v>
      </c>
      <c r="U20" s="9">
        <v>170.76</v>
      </c>
      <c r="V20" s="9">
        <v>680.76499999999999</v>
      </c>
      <c r="W20" s="9">
        <v>0</v>
      </c>
      <c r="X20" s="9">
        <v>0</v>
      </c>
      <c r="Y20" s="9">
        <v>77.099999999999994</v>
      </c>
      <c r="Z20" s="9">
        <v>298.916</v>
      </c>
      <c r="AA20" s="9">
        <v>1421.7559999999999</v>
      </c>
      <c r="AB20" s="9">
        <v>5296.2530000000006</v>
      </c>
    </row>
    <row r="21" spans="1:31" s="7" customFormat="1" ht="15" customHeight="1">
      <c r="A21" s="64"/>
      <c r="B21" s="66"/>
      <c r="C21" s="8" t="s">
        <v>31</v>
      </c>
      <c r="D21" s="8" t="s">
        <v>31</v>
      </c>
      <c r="E21" s="8">
        <v>-0.41134751773049644</v>
      </c>
      <c r="F21" s="8">
        <v>-0.12941303357860165</v>
      </c>
      <c r="G21" s="8" t="s">
        <v>31</v>
      </c>
      <c r="H21" s="8" t="s">
        <v>31</v>
      </c>
      <c r="I21" s="8">
        <v>0.56222727272727269</v>
      </c>
      <c r="J21" s="8">
        <v>1.3899573064234425</v>
      </c>
      <c r="K21" s="8">
        <v>3.7184090909090912</v>
      </c>
      <c r="L21" s="8">
        <v>6.3519245875883739</v>
      </c>
      <c r="M21" s="8">
        <v>2.7920335955373097</v>
      </c>
      <c r="N21" s="8">
        <v>4.3827472463879937</v>
      </c>
      <c r="O21" s="8">
        <v>-3.0693677102516883E-2</v>
      </c>
      <c r="P21" s="8">
        <v>0.37145425194103288</v>
      </c>
      <c r="Q21" s="8">
        <v>-3.0303030303030304E-2</v>
      </c>
      <c r="R21" s="8">
        <v>0.27221509233887153</v>
      </c>
      <c r="S21" s="8">
        <v>1.3281839778276363</v>
      </c>
      <c r="T21" s="8">
        <v>1.9406597533749244</v>
      </c>
      <c r="U21" s="8">
        <v>-0.31226690938967522</v>
      </c>
      <c r="V21" s="8">
        <v>-0.14429673614375751</v>
      </c>
      <c r="W21" s="8">
        <v>-1</v>
      </c>
      <c r="X21" s="8">
        <v>-1</v>
      </c>
      <c r="Y21" s="8">
        <v>-0.63074712643678166</v>
      </c>
      <c r="Z21" s="8">
        <v>-0.56411370642464043</v>
      </c>
      <c r="AA21" s="8">
        <v>0.40128048948760714</v>
      </c>
      <c r="AB21" s="8">
        <v>0.73161990927739073</v>
      </c>
    </row>
    <row r="22" spans="1:31" s="4" customFormat="1" ht="17.399999999999999">
      <c r="A22" s="64">
        <v>6</v>
      </c>
      <c r="B22" s="65" t="s">
        <v>17</v>
      </c>
      <c r="C22" s="9">
        <v>236.904</v>
      </c>
      <c r="D22" s="9">
        <v>318.66800000000001</v>
      </c>
      <c r="E22" s="9">
        <v>170.26999999999998</v>
      </c>
      <c r="F22" s="9">
        <v>246.20600000000002</v>
      </c>
      <c r="G22" s="9">
        <v>132.37100000000001</v>
      </c>
      <c r="H22" s="9">
        <v>240.26600000000002</v>
      </c>
      <c r="I22" s="9">
        <v>235.44299999999998</v>
      </c>
      <c r="J22" s="9">
        <v>297.745</v>
      </c>
      <c r="K22" s="9">
        <v>254.46800000000002</v>
      </c>
      <c r="L22" s="9">
        <v>382.09799999999996</v>
      </c>
      <c r="M22" s="9">
        <v>242.869</v>
      </c>
      <c r="N22" s="9">
        <v>422.69200000000001</v>
      </c>
      <c r="O22" s="9">
        <v>232.42400000000001</v>
      </c>
      <c r="P22" s="9">
        <v>386.43200000000002</v>
      </c>
      <c r="Q22" s="9">
        <v>189.64499999999998</v>
      </c>
      <c r="R22" s="9">
        <v>339.28199999999998</v>
      </c>
      <c r="S22" s="9">
        <v>281.67599999999999</v>
      </c>
      <c r="T22" s="9">
        <v>449.35899999999998</v>
      </c>
      <c r="U22" s="9">
        <v>258.27600000000001</v>
      </c>
      <c r="V22" s="9">
        <v>467.03600000000006</v>
      </c>
      <c r="W22" s="9">
        <v>260.30600000000004</v>
      </c>
      <c r="X22" s="9">
        <v>563.09899999999993</v>
      </c>
      <c r="Y22" s="9">
        <v>370.55900000000003</v>
      </c>
      <c r="Z22" s="9">
        <v>688.22299999999996</v>
      </c>
      <c r="AA22" s="9">
        <v>2865.2109999999998</v>
      </c>
      <c r="AB22" s="9">
        <v>4801.1059999999998</v>
      </c>
    </row>
    <row r="23" spans="1:31" s="7" customFormat="1" ht="15" customHeight="1">
      <c r="A23" s="64"/>
      <c r="B23" s="66"/>
      <c r="C23" s="8">
        <v>0.35786505261709889</v>
      </c>
      <c r="D23" s="8">
        <v>0.63049073131296585</v>
      </c>
      <c r="E23" s="8">
        <v>-0.32674324351040912</v>
      </c>
      <c r="F23" s="8">
        <v>3.8681724794019545E-2</v>
      </c>
      <c r="G23" s="8">
        <v>-0.49070055558120557</v>
      </c>
      <c r="H23" s="8">
        <v>-0.23137508317551303</v>
      </c>
      <c r="I23" s="8">
        <v>-0.10647139636733488</v>
      </c>
      <c r="J23" s="8">
        <v>0.16569377072542399</v>
      </c>
      <c r="K23" s="8">
        <v>-3.7400465283425693E-2</v>
      </c>
      <c r="L23" s="8">
        <v>6.7095257112376461E-2</v>
      </c>
      <c r="M23" s="8">
        <v>9.7495468227701606E-3</v>
      </c>
      <c r="N23" s="8">
        <v>0.32740016832267743</v>
      </c>
      <c r="O23" s="8">
        <v>2.114572670037923E-2</v>
      </c>
      <c r="P23" s="8">
        <v>0.21091867399090641</v>
      </c>
      <c r="Q23" s="8">
        <v>-0.10993204047534134</v>
      </c>
      <c r="R23" s="8">
        <v>-0.11142480756992044</v>
      </c>
      <c r="S23" s="8">
        <v>-4.2468784950147692E-2</v>
      </c>
      <c r="T23" s="8">
        <v>1.7706169981949543E-2</v>
      </c>
      <c r="U23" s="8">
        <v>-0.25290491659121739</v>
      </c>
      <c r="V23" s="8">
        <v>-0.21956974369771773</v>
      </c>
      <c r="W23" s="8">
        <v>0.16430501136099335</v>
      </c>
      <c r="X23" s="8">
        <v>0.3599979712301109</v>
      </c>
      <c r="Y23" s="8">
        <v>3.081664955866939E-2</v>
      </c>
      <c r="Z23" s="8">
        <v>0.39958392138839288</v>
      </c>
      <c r="AA23" s="8">
        <v>-8.1447045554948083E-2</v>
      </c>
      <c r="AB23" s="8">
        <v>0.11041428107871311</v>
      </c>
    </row>
    <row r="24" spans="1:31" s="4" customFormat="1" ht="17.399999999999999">
      <c r="A24" s="64">
        <v>7</v>
      </c>
      <c r="B24" s="65" t="s">
        <v>30</v>
      </c>
      <c r="C24" s="9">
        <v>24.62</v>
      </c>
      <c r="D24" s="9">
        <v>72.617999999999995</v>
      </c>
      <c r="E24" s="9">
        <v>79.213999999999999</v>
      </c>
      <c r="F24" s="9">
        <v>265.03800000000001</v>
      </c>
      <c r="G24" s="9">
        <v>33.599999999999994</v>
      </c>
      <c r="H24" s="9">
        <v>107.28200000000001</v>
      </c>
      <c r="I24" s="9">
        <v>63.44</v>
      </c>
      <c r="J24" s="9">
        <v>198.559</v>
      </c>
      <c r="K24" s="9">
        <v>60.03</v>
      </c>
      <c r="L24" s="9">
        <v>168.68200000000002</v>
      </c>
      <c r="M24" s="9">
        <v>53.749000000000002</v>
      </c>
      <c r="N24" s="9">
        <v>163.98500000000001</v>
      </c>
      <c r="O24" s="9">
        <v>69.564000000000007</v>
      </c>
      <c r="P24" s="9">
        <v>243.83600000000001</v>
      </c>
      <c r="Q24" s="9">
        <v>27.907</v>
      </c>
      <c r="R24" s="9">
        <v>92.024999999999991</v>
      </c>
      <c r="S24" s="9">
        <v>62.879999999999995</v>
      </c>
      <c r="T24" s="9">
        <v>237.34399999999999</v>
      </c>
      <c r="U24" s="9">
        <v>45.38</v>
      </c>
      <c r="V24" s="9">
        <v>172.48500000000001</v>
      </c>
      <c r="W24" s="9">
        <v>19.649999999999999</v>
      </c>
      <c r="X24" s="9">
        <v>76.992999999999995</v>
      </c>
      <c r="Y24" s="9">
        <v>79.56</v>
      </c>
      <c r="Z24" s="9">
        <v>291.89300000000003</v>
      </c>
      <c r="AA24" s="9">
        <v>619.59400000000005</v>
      </c>
      <c r="AB24" s="9">
        <v>2090.7400000000002</v>
      </c>
    </row>
    <row r="25" spans="1:31" s="7" customFormat="1" ht="15" customHeight="1">
      <c r="A25" s="64"/>
      <c r="B25" s="66"/>
      <c r="C25" s="8">
        <v>0.26230516817063165</v>
      </c>
      <c r="D25" s="8">
        <v>0.43081197170610597</v>
      </c>
      <c r="E25" s="8">
        <v>0.36788119495769284</v>
      </c>
      <c r="F25" s="8">
        <v>0.77371925715241752</v>
      </c>
      <c r="G25" s="8">
        <v>-0.48179336510433546</v>
      </c>
      <c r="H25" s="8">
        <v>-0.32787018763900622</v>
      </c>
      <c r="I25" s="8">
        <v>0.5068883610451308</v>
      </c>
      <c r="J25" s="8">
        <v>1.5110846938904559</v>
      </c>
      <c r="K25" s="8">
        <v>1.2593150169363945</v>
      </c>
      <c r="L25" s="8">
        <v>3.2717281199351707</v>
      </c>
      <c r="M25" s="8">
        <v>3.0087261336515509</v>
      </c>
      <c r="N25" s="8">
        <v>3.3194868823095569</v>
      </c>
      <c r="O25" s="8">
        <v>0.73736263736263763</v>
      </c>
      <c r="P25" s="8">
        <v>1.1429726499332071</v>
      </c>
      <c r="Q25" s="8">
        <v>7.4586060839430007E-2</v>
      </c>
      <c r="R25" s="8">
        <v>0.32730917902267354</v>
      </c>
      <c r="S25" s="8">
        <v>32.989189189189183</v>
      </c>
      <c r="T25" s="8">
        <v>45.42879499217527</v>
      </c>
      <c r="U25" s="8">
        <v>2.2025405786873677</v>
      </c>
      <c r="V25" s="8">
        <v>3.0429646297728707</v>
      </c>
      <c r="W25" s="8">
        <v>-0.66980339438749792</v>
      </c>
      <c r="X25" s="8">
        <v>-0.51197358079156208</v>
      </c>
      <c r="Y25" s="8">
        <v>1.2204856265699136</v>
      </c>
      <c r="Z25" s="8">
        <v>1.5805205368035788</v>
      </c>
      <c r="AA25" s="8">
        <v>0.54242583414031831</v>
      </c>
      <c r="AB25" s="8">
        <v>1.0535965983260764</v>
      </c>
    </row>
    <row r="26" spans="1:31" s="4" customFormat="1" ht="17.399999999999999">
      <c r="A26" s="64">
        <v>8</v>
      </c>
      <c r="B26" s="65" t="s">
        <v>19</v>
      </c>
      <c r="C26" s="9">
        <v>45.231000000000002</v>
      </c>
      <c r="D26" s="9">
        <v>129.47399999999999</v>
      </c>
      <c r="E26" s="9">
        <v>25.09</v>
      </c>
      <c r="F26" s="9">
        <v>66.043999999999997</v>
      </c>
      <c r="G26" s="9">
        <v>21.646000000000001</v>
      </c>
      <c r="H26" s="9">
        <v>65.325000000000003</v>
      </c>
      <c r="I26" s="9">
        <v>17.494</v>
      </c>
      <c r="J26" s="9">
        <v>52.981000000000009</v>
      </c>
      <c r="K26" s="9">
        <v>30.277999999999999</v>
      </c>
      <c r="L26" s="9">
        <v>114.39500000000001</v>
      </c>
      <c r="M26" s="9">
        <v>21.362000000000002</v>
      </c>
      <c r="N26" s="9">
        <v>61.596999999999994</v>
      </c>
      <c r="O26" s="9">
        <v>25.428999999999998</v>
      </c>
      <c r="P26" s="9">
        <v>56.961999999999996</v>
      </c>
      <c r="Q26" s="9">
        <v>38.091000000000001</v>
      </c>
      <c r="R26" s="9">
        <v>78.004999999999995</v>
      </c>
      <c r="S26" s="9">
        <v>69.647999999999996</v>
      </c>
      <c r="T26" s="9">
        <v>210.13100000000003</v>
      </c>
      <c r="U26" s="9">
        <v>35.970000000000006</v>
      </c>
      <c r="V26" s="9">
        <v>125.23100000000001</v>
      </c>
      <c r="W26" s="9">
        <v>39.920999999999999</v>
      </c>
      <c r="X26" s="9">
        <v>148.66700000000003</v>
      </c>
      <c r="Y26" s="9">
        <v>44.829000000000001</v>
      </c>
      <c r="Z26" s="9">
        <v>87.943000000000012</v>
      </c>
      <c r="AA26" s="9">
        <v>414.98900000000003</v>
      </c>
      <c r="AB26" s="9">
        <v>1196.7549999999999</v>
      </c>
    </row>
    <row r="27" spans="1:31" s="7" customFormat="1" ht="15" customHeight="1">
      <c r="A27" s="64"/>
      <c r="B27" s="66"/>
      <c r="C27" s="8">
        <v>1.5821202260661074</v>
      </c>
      <c r="D27" s="8">
        <v>4.1746133248071624</v>
      </c>
      <c r="E27" s="8">
        <v>1.0228976860436994</v>
      </c>
      <c r="F27" s="8">
        <v>1.0330614129598275</v>
      </c>
      <c r="G27" s="8">
        <v>-0.33005261528938412</v>
      </c>
      <c r="H27" s="8">
        <v>-0.18231318062335708</v>
      </c>
      <c r="I27" s="8">
        <v>-0.52607482458754362</v>
      </c>
      <c r="J27" s="8">
        <v>-0.27550322721802856</v>
      </c>
      <c r="K27" s="8">
        <v>-0.79668687845396624</v>
      </c>
      <c r="L27" s="8">
        <v>5.093916471340294</v>
      </c>
      <c r="M27" s="8">
        <v>0.53539854812046295</v>
      </c>
      <c r="N27" s="8">
        <v>0.64653835872761289</v>
      </c>
      <c r="O27" s="8">
        <v>-0.32055255704590402</v>
      </c>
      <c r="P27" s="8">
        <v>0.63815713792706774</v>
      </c>
      <c r="Q27" s="8">
        <v>6.2623450905624418</v>
      </c>
      <c r="R27" s="8">
        <v>3.8127467917077986</v>
      </c>
      <c r="S27" s="8">
        <v>1.7037267080745342</v>
      </c>
      <c r="T27" s="8">
        <v>15.243893011750156</v>
      </c>
      <c r="U27" s="8">
        <v>0.99445522594954283</v>
      </c>
      <c r="V27" s="8">
        <v>1.4746764153739749</v>
      </c>
      <c r="W27" s="8">
        <v>-7.6244909292854532E-2</v>
      </c>
      <c r="X27" s="8">
        <v>0.57681660532651724</v>
      </c>
      <c r="Y27" s="8">
        <v>-0.31333384391514141</v>
      </c>
      <c r="Z27" s="8">
        <v>-0.2687443353317312</v>
      </c>
      <c r="AA27" s="8">
        <v>-9.1820477693206726E-2</v>
      </c>
      <c r="AB27" s="8">
        <v>1.0087432629541786</v>
      </c>
    </row>
    <row r="28" spans="1:31" s="4" customFormat="1" ht="17.399999999999999">
      <c r="A28" s="64">
        <v>9</v>
      </c>
      <c r="B28" s="65" t="s">
        <v>37</v>
      </c>
      <c r="C28" s="9">
        <v>6.1310000000000002</v>
      </c>
      <c r="D28" s="9">
        <v>21.800999999999998</v>
      </c>
      <c r="E28" s="9">
        <v>20.161999999999999</v>
      </c>
      <c r="F28" s="9">
        <v>69.635999999999996</v>
      </c>
      <c r="G28" s="9">
        <v>22.907</v>
      </c>
      <c r="H28" s="9">
        <v>75.799000000000007</v>
      </c>
      <c r="I28" s="9">
        <v>3.04</v>
      </c>
      <c r="J28" s="9">
        <v>10.869</v>
      </c>
      <c r="K28" s="9">
        <v>14.038000000000002</v>
      </c>
      <c r="L28" s="9">
        <v>48.263000000000005</v>
      </c>
      <c r="M28" s="9">
        <v>10.957000000000001</v>
      </c>
      <c r="N28" s="9">
        <v>43.849000000000004</v>
      </c>
      <c r="O28" s="9">
        <v>27.585999999999999</v>
      </c>
      <c r="P28" s="9">
        <v>112.65</v>
      </c>
      <c r="Q28" s="9">
        <v>19.065000000000001</v>
      </c>
      <c r="R28" s="9">
        <v>84.503</v>
      </c>
      <c r="S28" s="9">
        <v>13.171000000000001</v>
      </c>
      <c r="T28" s="9">
        <v>53.394999999999996</v>
      </c>
      <c r="U28" s="9">
        <v>45.649000000000001</v>
      </c>
      <c r="V28" s="9">
        <v>193.56</v>
      </c>
      <c r="W28" s="9">
        <v>29.114999999999998</v>
      </c>
      <c r="X28" s="9">
        <v>126.059</v>
      </c>
      <c r="Y28" s="9">
        <v>36.485000000000007</v>
      </c>
      <c r="Z28" s="9">
        <v>150.22199999999998</v>
      </c>
      <c r="AA28" s="9">
        <v>248.30600000000004</v>
      </c>
      <c r="AB28" s="9">
        <v>990.60599999999999</v>
      </c>
    </row>
    <row r="29" spans="1:31" s="7" customFormat="1" ht="15" customHeight="1">
      <c r="A29" s="64"/>
      <c r="B29" s="66"/>
      <c r="C29" s="8">
        <v>-0.67816272965879265</v>
      </c>
      <c r="D29" s="8">
        <v>-0.60635935214777104</v>
      </c>
      <c r="E29" s="8">
        <v>0.68536320320989719</v>
      </c>
      <c r="F29" s="8">
        <v>1.1111414279217826</v>
      </c>
      <c r="G29" s="8">
        <v>0.22190217101402868</v>
      </c>
      <c r="H29" s="8">
        <v>0.55437301343176493</v>
      </c>
      <c r="I29" s="8">
        <v>-0.7668354042030987</v>
      </c>
      <c r="J29" s="8">
        <v>-0.71842698375689751</v>
      </c>
      <c r="K29" s="8">
        <v>3.3650497512437818</v>
      </c>
      <c r="L29" s="8">
        <v>4.2723399606729311</v>
      </c>
      <c r="M29" s="8">
        <v>2.2923677884615383</v>
      </c>
      <c r="N29" s="8">
        <v>3.1312417561710957</v>
      </c>
      <c r="O29" s="8">
        <v>2.1223542727787206</v>
      </c>
      <c r="P29" s="8">
        <v>3.7698691620442912</v>
      </c>
      <c r="Q29" s="8">
        <v>1.5275089486941538</v>
      </c>
      <c r="R29" s="8">
        <v>2.8021597300337464</v>
      </c>
      <c r="S29" s="8">
        <v>-0.15386097905691878</v>
      </c>
      <c r="T29" s="8">
        <v>4.2565654593380846E-2</v>
      </c>
      <c r="U29" s="8">
        <v>0.99157977400636976</v>
      </c>
      <c r="V29" s="8">
        <v>1.7409830494073664</v>
      </c>
      <c r="W29" s="8">
        <v>9.6692782883832928E-2</v>
      </c>
      <c r="X29" s="8">
        <v>0.42733078194705498</v>
      </c>
      <c r="Y29" s="8">
        <v>1.0748976342129213</v>
      </c>
      <c r="Z29" s="8">
        <v>1.4333360330444636</v>
      </c>
      <c r="AA29" s="8">
        <v>0.47503549385466259</v>
      </c>
      <c r="AB29" s="8">
        <v>0.93014424360275849</v>
      </c>
    </row>
    <row r="30" spans="1:31" s="4" customFormat="1" ht="17.399999999999999">
      <c r="A30" s="64">
        <v>10</v>
      </c>
      <c r="B30" s="65" t="s">
        <v>43</v>
      </c>
      <c r="C30" s="9">
        <v>0</v>
      </c>
      <c r="D30" s="9">
        <v>0</v>
      </c>
      <c r="E30" s="9">
        <v>0</v>
      </c>
      <c r="F30" s="9">
        <v>0</v>
      </c>
      <c r="G30" s="9">
        <v>22</v>
      </c>
      <c r="H30" s="9">
        <v>81.119</v>
      </c>
      <c r="I30" s="9">
        <v>22</v>
      </c>
      <c r="J30" s="9">
        <v>77.706000000000003</v>
      </c>
      <c r="K30" s="9">
        <v>0</v>
      </c>
      <c r="L30" s="9">
        <v>0</v>
      </c>
      <c r="M30" s="9">
        <v>0</v>
      </c>
      <c r="N30" s="9">
        <v>0</v>
      </c>
      <c r="O30" s="9">
        <v>0</v>
      </c>
      <c r="P30" s="9">
        <v>0</v>
      </c>
      <c r="Q30" s="9">
        <v>0</v>
      </c>
      <c r="R30" s="9">
        <v>0</v>
      </c>
      <c r="S30" s="9">
        <v>43</v>
      </c>
      <c r="T30" s="9">
        <v>176.654</v>
      </c>
      <c r="U30" s="9">
        <v>127</v>
      </c>
      <c r="V30" s="9">
        <v>512.75</v>
      </c>
      <c r="W30" s="9">
        <v>0</v>
      </c>
      <c r="X30" s="9">
        <v>0</v>
      </c>
      <c r="Y30" s="9">
        <v>0</v>
      </c>
      <c r="Z30" s="9">
        <v>0</v>
      </c>
      <c r="AA30" s="9">
        <v>214</v>
      </c>
      <c r="AB30" s="9">
        <v>848.22900000000004</v>
      </c>
    </row>
    <row r="31" spans="1:31" s="7" customFormat="1" ht="15" customHeight="1">
      <c r="A31" s="64"/>
      <c r="B31" s="66"/>
      <c r="C31" s="8" t="s">
        <v>31</v>
      </c>
      <c r="D31" s="8" t="s">
        <v>31</v>
      </c>
      <c r="E31" s="8" t="s">
        <v>31</v>
      </c>
      <c r="F31" s="8" t="s">
        <v>31</v>
      </c>
      <c r="G31" s="8" t="s">
        <v>31</v>
      </c>
      <c r="H31" s="8" t="s">
        <v>31</v>
      </c>
      <c r="I31" s="8" t="s">
        <v>31</v>
      </c>
      <c r="J31" s="8" t="s">
        <v>31</v>
      </c>
      <c r="K31" s="8" t="s">
        <v>31</v>
      </c>
      <c r="L31" s="8" t="s">
        <v>31</v>
      </c>
      <c r="M31" s="8" t="s">
        <v>31</v>
      </c>
      <c r="N31" s="8" t="s">
        <v>31</v>
      </c>
      <c r="O31" s="8" t="s">
        <v>31</v>
      </c>
      <c r="P31" s="8" t="s">
        <v>31</v>
      </c>
      <c r="Q31" s="8" t="s">
        <v>31</v>
      </c>
      <c r="R31" s="8" t="s">
        <v>31</v>
      </c>
      <c r="S31" s="8" t="s">
        <v>31</v>
      </c>
      <c r="T31" s="8" t="s">
        <v>31</v>
      </c>
      <c r="U31" s="8">
        <v>4.7727272727272725</v>
      </c>
      <c r="V31" s="8">
        <v>6.9076832916936555</v>
      </c>
      <c r="W31" s="8">
        <v>-1</v>
      </c>
      <c r="X31" s="8">
        <v>-1</v>
      </c>
      <c r="Y31" s="8" t="s">
        <v>31</v>
      </c>
      <c r="Z31" s="8" t="s">
        <v>31</v>
      </c>
      <c r="AA31" s="8">
        <v>6.0669044316755825</v>
      </c>
      <c r="AB31" s="8">
        <v>8.2280050914392024</v>
      </c>
    </row>
    <row r="32" spans="1:31">
      <c r="B32" s="3"/>
      <c r="C32" s="1"/>
      <c r="G32" s="43"/>
      <c r="I32" s="43"/>
    </row>
    <row r="33" spans="1:31">
      <c r="B33" s="1"/>
      <c r="C33" s="1"/>
      <c r="D33" s="1"/>
      <c r="E33" s="1"/>
      <c r="F33" s="1"/>
      <c r="G33" s="44"/>
      <c r="H33" s="1"/>
      <c r="I33" s="44"/>
      <c r="J33" s="1"/>
      <c r="K33" s="1"/>
      <c r="L33" s="1"/>
      <c r="M33" s="1"/>
      <c r="N33" s="1"/>
      <c r="O33" s="1"/>
      <c r="P33" s="1"/>
      <c r="Q33" s="1"/>
      <c r="R33" s="1"/>
      <c r="S33" s="1"/>
      <c r="T33" s="1"/>
      <c r="U33" s="1"/>
      <c r="V33" s="1"/>
      <c r="W33" s="1"/>
      <c r="X33" s="1"/>
      <c r="Y33" s="1"/>
      <c r="Z33" s="1"/>
      <c r="AA33" s="1"/>
      <c r="AB33" s="1"/>
    </row>
    <row r="34" spans="1:31" s="4" customFormat="1" ht="17.399999999999999">
      <c r="A34" s="67"/>
      <c r="B34" s="68"/>
      <c r="C34" s="79" t="s">
        <v>46</v>
      </c>
      <c r="D34" s="80"/>
      <c r="E34" s="80"/>
      <c r="F34" s="80"/>
      <c r="G34" s="80"/>
      <c r="H34" s="80"/>
      <c r="I34" s="80"/>
      <c r="J34" s="80"/>
      <c r="K34" s="80"/>
      <c r="L34" s="80"/>
      <c r="M34" s="80"/>
      <c r="N34" s="80"/>
      <c r="O34" s="80"/>
      <c r="P34" s="80"/>
      <c r="Q34" s="80"/>
      <c r="R34" s="80"/>
      <c r="S34" s="80"/>
      <c r="T34" s="80"/>
      <c r="U34" s="80"/>
      <c r="V34" s="80"/>
      <c r="W34" s="80"/>
      <c r="X34" s="80"/>
      <c r="Y34" s="80"/>
      <c r="Z34" s="80"/>
      <c r="AA34" s="80"/>
      <c r="AB34" s="81"/>
    </row>
    <row r="35" spans="1:31" s="4" customFormat="1" ht="17.399999999999999">
      <c r="A35" s="69"/>
      <c r="B35" s="70"/>
      <c r="C35" s="62">
        <v>41275</v>
      </c>
      <c r="D35" s="63"/>
      <c r="E35" s="60">
        <v>41306</v>
      </c>
      <c r="F35" s="61"/>
      <c r="G35" s="62">
        <v>41334</v>
      </c>
      <c r="H35" s="63"/>
      <c r="I35" s="60" t="s">
        <v>15</v>
      </c>
      <c r="J35" s="61"/>
      <c r="K35" s="62" t="s">
        <v>14</v>
      </c>
      <c r="L35" s="63"/>
      <c r="M35" s="60" t="s">
        <v>13</v>
      </c>
      <c r="N35" s="61"/>
      <c r="O35" s="62" t="s">
        <v>12</v>
      </c>
      <c r="P35" s="63"/>
      <c r="Q35" s="60" t="s">
        <v>11</v>
      </c>
      <c r="R35" s="61"/>
      <c r="S35" s="62" t="s">
        <v>10</v>
      </c>
      <c r="T35" s="63"/>
      <c r="U35" s="60" t="s">
        <v>9</v>
      </c>
      <c r="V35" s="61"/>
      <c r="W35" s="62" t="s">
        <v>8</v>
      </c>
      <c r="X35" s="63"/>
      <c r="Y35" s="60" t="s">
        <v>7</v>
      </c>
      <c r="Z35" s="61"/>
      <c r="AA35" s="62" t="s">
        <v>6</v>
      </c>
      <c r="AB35" s="63"/>
      <c r="AD35" s="55"/>
      <c r="AE35" s="55"/>
    </row>
    <row r="36" spans="1:31" ht="17.25" customHeight="1" thickBot="1">
      <c r="A36" s="71"/>
      <c r="B36" s="72"/>
      <c r="C36" s="5" t="s">
        <v>36</v>
      </c>
      <c r="D36" s="5" t="s">
        <v>4</v>
      </c>
      <c r="E36" s="45" t="s">
        <v>5</v>
      </c>
      <c r="F36" s="45" t="s">
        <v>4</v>
      </c>
      <c r="G36" s="5" t="s">
        <v>36</v>
      </c>
      <c r="H36" s="5" t="s">
        <v>4</v>
      </c>
      <c r="I36" s="6" t="s">
        <v>5</v>
      </c>
      <c r="J36" s="6" t="s">
        <v>4</v>
      </c>
      <c r="K36" s="5" t="s">
        <v>5</v>
      </c>
      <c r="L36" s="5" t="s">
        <v>4</v>
      </c>
      <c r="M36" s="6" t="s">
        <v>5</v>
      </c>
      <c r="N36" s="6" t="s">
        <v>4</v>
      </c>
      <c r="O36" s="5" t="s">
        <v>5</v>
      </c>
      <c r="P36" s="5" t="s">
        <v>4</v>
      </c>
      <c r="Q36" s="6" t="s">
        <v>5</v>
      </c>
      <c r="R36" s="6" t="s">
        <v>4</v>
      </c>
      <c r="S36" s="5" t="s">
        <v>5</v>
      </c>
      <c r="T36" s="5" t="s">
        <v>4</v>
      </c>
      <c r="U36" s="6" t="s">
        <v>5</v>
      </c>
      <c r="V36" s="6" t="s">
        <v>4</v>
      </c>
      <c r="W36" s="5" t="s">
        <v>5</v>
      </c>
      <c r="X36" s="5" t="s">
        <v>4</v>
      </c>
      <c r="Y36" s="6" t="s">
        <v>5</v>
      </c>
      <c r="Z36" s="6" t="s">
        <v>4</v>
      </c>
      <c r="AA36" s="5" t="s">
        <v>5</v>
      </c>
      <c r="AB36" s="5" t="s">
        <v>4</v>
      </c>
      <c r="AD36" s="10"/>
      <c r="AE36" s="10"/>
    </row>
    <row r="37" spans="1:31" s="4" customFormat="1" ht="18" thickTop="1">
      <c r="A37" s="56" t="s">
        <v>3</v>
      </c>
      <c r="B37" s="57"/>
      <c r="C37" s="9">
        <v>2175.2249999999999</v>
      </c>
      <c r="D37" s="9">
        <v>3333.4330000000014</v>
      </c>
      <c r="E37" s="9">
        <v>3593.3570000000009</v>
      </c>
      <c r="F37" s="9">
        <v>3921.4979999999991</v>
      </c>
      <c r="G37" s="9">
        <v>10169.543999999993</v>
      </c>
      <c r="H37" s="9">
        <v>7372.9309999999987</v>
      </c>
      <c r="I37" s="9">
        <v>16573.19400000001</v>
      </c>
      <c r="J37" s="9">
        <v>9524.3669999999984</v>
      </c>
      <c r="K37" s="9">
        <v>13788.874999999998</v>
      </c>
      <c r="L37" s="9">
        <v>7819.4950000000017</v>
      </c>
      <c r="M37" s="9">
        <v>10090.761999999999</v>
      </c>
      <c r="N37" s="9">
        <v>6326.8980000000001</v>
      </c>
      <c r="O37" s="9">
        <v>7653.0389999999998</v>
      </c>
      <c r="P37" s="9">
        <v>5958.3019999999997</v>
      </c>
      <c r="Q37" s="9">
        <v>3981.1620000000012</v>
      </c>
      <c r="R37" s="9">
        <v>5003.4629999999997</v>
      </c>
      <c r="S37" s="9">
        <v>2786.9760000000006</v>
      </c>
      <c r="T37" s="9">
        <v>4701.5459999999994</v>
      </c>
      <c r="U37" s="9">
        <v>2577.0529999999994</v>
      </c>
      <c r="V37" s="9">
        <v>4131.7579999999998</v>
      </c>
      <c r="W37" s="9">
        <v>3004.9130000000005</v>
      </c>
      <c r="X37" s="9">
        <v>4454.6280000000006</v>
      </c>
      <c r="Y37" s="9">
        <v>4659.8420000000006</v>
      </c>
      <c r="Z37" s="9">
        <v>6323.1629999999986</v>
      </c>
      <c r="AA37" s="9">
        <v>81053.94200000001</v>
      </c>
      <c r="AB37" s="9">
        <v>68871.481999999975</v>
      </c>
      <c r="AD37" s="53"/>
      <c r="AE37" s="53"/>
    </row>
    <row r="38" spans="1:31" ht="16.5" customHeight="1">
      <c r="A38" s="58"/>
      <c r="B38" s="59"/>
      <c r="C38" s="8">
        <v>-0.1959338050280173</v>
      </c>
      <c r="D38" s="8">
        <v>-7.3987279202445419E-3</v>
      </c>
      <c r="E38" s="8">
        <v>1.8173425905278429E-2</v>
      </c>
      <c r="F38" s="8">
        <v>8.8105363836370285E-2</v>
      </c>
      <c r="G38" s="8">
        <v>-4.7385738771903052E-2</v>
      </c>
      <c r="H38" s="8">
        <v>0.10940693496419027</v>
      </c>
      <c r="I38" s="8">
        <v>-0.18806748999144246</v>
      </c>
      <c r="J38" s="8">
        <v>-0.10975501353402536</v>
      </c>
      <c r="K38" s="8">
        <v>-8.2788501482744664E-3</v>
      </c>
      <c r="L38" s="8">
        <v>4.0800829499957503E-2</v>
      </c>
      <c r="M38" s="8">
        <v>-0.11926541284785616</v>
      </c>
      <c r="N38" s="8">
        <v>-8.4893645917991284E-2</v>
      </c>
      <c r="O38" s="8">
        <v>-0.49937567827283208</v>
      </c>
      <c r="P38" s="8">
        <v>-0.28021592910860738</v>
      </c>
      <c r="Q38" s="8">
        <v>-0.67198259543406169</v>
      </c>
      <c r="R38" s="8">
        <v>-0.37931659441950194</v>
      </c>
      <c r="S38" s="8">
        <v>-0.73861590725821191</v>
      </c>
      <c r="T38" s="8">
        <v>-0.53086094531168382</v>
      </c>
      <c r="U38" s="8">
        <v>-0.81264195151968466</v>
      </c>
      <c r="V38" s="8">
        <v>-0.64767826673477025</v>
      </c>
      <c r="W38" s="8">
        <v>-0.65588385784030345</v>
      </c>
      <c r="X38" s="8">
        <v>-0.44825691600518019</v>
      </c>
      <c r="Y38" s="8">
        <v>2.4341914942445534E-2</v>
      </c>
      <c r="Z38" s="8">
        <v>2.6980817571297243E-2</v>
      </c>
      <c r="AA38" s="8">
        <v>-0.36580297066132023</v>
      </c>
      <c r="AB38" s="8">
        <v>-0.24360476483379803</v>
      </c>
      <c r="AD38" s="7"/>
      <c r="AE38" s="7"/>
    </row>
    <row r="39" spans="1:31" s="4" customFormat="1" ht="17.399999999999999">
      <c r="A39" s="73">
        <v>1</v>
      </c>
      <c r="B39" s="65" t="s">
        <v>32</v>
      </c>
      <c r="C39" s="9">
        <v>486.18099999999993</v>
      </c>
      <c r="D39" s="9">
        <v>634.29399999999998</v>
      </c>
      <c r="E39" s="9">
        <v>1844.3</v>
      </c>
      <c r="F39" s="9">
        <v>793.55700000000002</v>
      </c>
      <c r="G39" s="9">
        <v>7713.3550000000005</v>
      </c>
      <c r="H39" s="9">
        <v>3745.9969999999998</v>
      </c>
      <c r="I39" s="9">
        <v>15244.078000000001</v>
      </c>
      <c r="J39" s="9">
        <v>7128.32</v>
      </c>
      <c r="K39" s="9">
        <v>12158.169</v>
      </c>
      <c r="L39" s="9">
        <v>5490.3820000000005</v>
      </c>
      <c r="M39" s="9">
        <v>8275.4240000000009</v>
      </c>
      <c r="N39" s="9">
        <v>3618.9639999999999</v>
      </c>
      <c r="O39" s="9">
        <v>5556.2440000000006</v>
      </c>
      <c r="P39" s="9">
        <v>3278.2679999999996</v>
      </c>
      <c r="Q39" s="9">
        <v>2439.3820000000001</v>
      </c>
      <c r="R39" s="9">
        <v>1188.3879999999999</v>
      </c>
      <c r="S39" s="9">
        <v>0</v>
      </c>
      <c r="T39" s="9">
        <v>0</v>
      </c>
      <c r="U39" s="9">
        <v>0</v>
      </c>
      <c r="V39" s="9">
        <v>0</v>
      </c>
      <c r="W39" s="9">
        <v>0</v>
      </c>
      <c r="X39" s="9">
        <v>0</v>
      </c>
      <c r="Y39" s="9">
        <v>0</v>
      </c>
      <c r="Z39" s="9">
        <v>0</v>
      </c>
      <c r="AA39" s="9">
        <v>53717.132999999994</v>
      </c>
      <c r="AB39" s="9">
        <v>25878.17</v>
      </c>
      <c r="AD39" s="53"/>
      <c r="AE39" s="53"/>
    </row>
    <row r="40" spans="1:31" ht="16.5" customHeight="1">
      <c r="A40" s="74"/>
      <c r="B40" s="66"/>
      <c r="C40" s="8">
        <v>-0.35895630527108308</v>
      </c>
      <c r="D40" s="8">
        <v>0.76951210326482677</v>
      </c>
      <c r="E40" s="8">
        <v>-0.11215414425148337</v>
      </c>
      <c r="F40" s="8">
        <v>-2.1466991217880888E-2</v>
      </c>
      <c r="G40" s="8">
        <v>-0.11507875184235382</v>
      </c>
      <c r="H40" s="8">
        <v>0.14548356202251089</v>
      </c>
      <c r="I40" s="8">
        <v>-0.1895566907351077</v>
      </c>
      <c r="J40" s="8">
        <v>-0.10883869066676716</v>
      </c>
      <c r="K40" s="8">
        <v>2.3840551219063071E-2</v>
      </c>
      <c r="L40" s="8">
        <v>0.15668322567868789</v>
      </c>
      <c r="M40" s="8">
        <v>-9.8595918586086781E-2</v>
      </c>
      <c r="N40" s="8">
        <v>6.0710527781278674E-2</v>
      </c>
      <c r="O40" s="8">
        <v>-0.57483107432087099</v>
      </c>
      <c r="P40" s="8">
        <v>-0.39460261625523457</v>
      </c>
      <c r="Q40" s="8">
        <v>-0.77139688554306574</v>
      </c>
      <c r="R40" s="8">
        <v>-0.77897199738126421</v>
      </c>
      <c r="S40" s="8">
        <v>-1</v>
      </c>
      <c r="T40" s="8">
        <v>-1</v>
      </c>
      <c r="U40" s="8">
        <v>-1</v>
      </c>
      <c r="V40" s="8">
        <v>-1</v>
      </c>
      <c r="W40" s="8">
        <v>-1</v>
      </c>
      <c r="X40" s="8">
        <v>-1</v>
      </c>
      <c r="Y40" s="8">
        <v>-1</v>
      </c>
      <c r="Z40" s="8">
        <v>-1</v>
      </c>
      <c r="AA40" s="8">
        <v>-0.47745457026554705</v>
      </c>
      <c r="AB40" s="8">
        <v>-0.44614376329506822</v>
      </c>
      <c r="AD40" s="7"/>
      <c r="AE40" s="7"/>
    </row>
    <row r="41" spans="1:31" s="4" customFormat="1" ht="17.399999999999999">
      <c r="A41" s="73">
        <v>2</v>
      </c>
      <c r="B41" s="65" t="s">
        <v>18</v>
      </c>
      <c r="C41" s="9">
        <v>134.59299999999999</v>
      </c>
      <c r="D41" s="9">
        <v>513.29300000000001</v>
      </c>
      <c r="E41" s="9">
        <v>106.41699999999999</v>
      </c>
      <c r="F41" s="9">
        <v>489.07499999999999</v>
      </c>
      <c r="G41" s="9">
        <v>163.25399999999999</v>
      </c>
      <c r="H41" s="9">
        <v>743.18399999999997</v>
      </c>
      <c r="I41" s="9">
        <v>71.61699999999999</v>
      </c>
      <c r="J41" s="9">
        <v>256.68299999999999</v>
      </c>
      <c r="K41" s="9">
        <v>104.64699999999999</v>
      </c>
      <c r="L41" s="9">
        <v>429.25000000000006</v>
      </c>
      <c r="M41" s="9">
        <v>128.74699999999999</v>
      </c>
      <c r="N41" s="9">
        <v>455.86200000000002</v>
      </c>
      <c r="O41" s="9">
        <v>105.989</v>
      </c>
      <c r="P41" s="9">
        <v>378.928</v>
      </c>
      <c r="Q41" s="9">
        <v>668.63700000000006</v>
      </c>
      <c r="R41" s="9">
        <v>2097.5229999999997</v>
      </c>
      <c r="S41" s="9">
        <v>656.97699999999998</v>
      </c>
      <c r="T41" s="9">
        <v>1953.73</v>
      </c>
      <c r="U41" s="9">
        <v>488.029</v>
      </c>
      <c r="V41" s="9">
        <v>1385.2530000000002</v>
      </c>
      <c r="W41" s="9">
        <v>553.95299999999997</v>
      </c>
      <c r="X41" s="9">
        <v>1502.5040000000001</v>
      </c>
      <c r="Y41" s="9">
        <v>637.79700000000003</v>
      </c>
      <c r="Z41" s="9">
        <v>1715.79</v>
      </c>
      <c r="AA41" s="9">
        <v>3820.6570000000002</v>
      </c>
      <c r="AB41" s="9">
        <v>11921.075000000001</v>
      </c>
      <c r="AD41" s="53"/>
      <c r="AE41" s="53"/>
    </row>
    <row r="42" spans="1:31" ht="16.5" customHeight="1">
      <c r="A42" s="74"/>
      <c r="B42" s="66"/>
      <c r="C42" s="8">
        <v>-0.23834396274142539</v>
      </c>
      <c r="D42" s="8">
        <v>-0.22197212218220619</v>
      </c>
      <c r="E42" s="8">
        <v>-0.54425267665952892</v>
      </c>
      <c r="F42" s="8">
        <v>-0.46112366582450309</v>
      </c>
      <c r="G42" s="8">
        <v>-0.43878526198546541</v>
      </c>
      <c r="H42" s="8">
        <v>-0.31581529929582325</v>
      </c>
      <c r="I42" s="8">
        <v>-0.32833455254815913</v>
      </c>
      <c r="J42" s="8">
        <v>-0.43386950566719379</v>
      </c>
      <c r="K42" s="8">
        <v>0.31023300654822261</v>
      </c>
      <c r="L42" s="8">
        <v>0.31485038120705877</v>
      </c>
      <c r="M42" s="8">
        <v>0.45864159066447613</v>
      </c>
      <c r="N42" s="8">
        <v>0.19359036460037968</v>
      </c>
      <c r="O42" s="8">
        <v>0.14329324200420696</v>
      </c>
      <c r="P42" s="8">
        <v>7.3596409710102215E-2</v>
      </c>
      <c r="Q42" s="8">
        <v>8.9896463627806931</v>
      </c>
      <c r="R42" s="8">
        <v>6.3090027807009585</v>
      </c>
      <c r="S42" s="8">
        <v>17.051298255254842</v>
      </c>
      <c r="T42" s="8">
        <v>11.027024531379851</v>
      </c>
      <c r="U42" s="8">
        <v>0.6102635000032991</v>
      </c>
      <c r="V42" s="8">
        <v>0.10829549682173317</v>
      </c>
      <c r="W42" s="8">
        <v>1.6909471577495165</v>
      </c>
      <c r="X42" s="8">
        <v>0.68670954995004452</v>
      </c>
      <c r="Y42" s="8">
        <v>1.3869916204149</v>
      </c>
      <c r="Z42" s="8">
        <v>0.62263915408163562</v>
      </c>
      <c r="AA42" s="8">
        <v>0.96129571099373878</v>
      </c>
      <c r="AB42" s="8">
        <v>0.52525216209307135</v>
      </c>
      <c r="AD42" s="7"/>
      <c r="AE42" s="7"/>
    </row>
    <row r="43" spans="1:31" s="4" customFormat="1" ht="17.399999999999999">
      <c r="A43" s="64">
        <v>3</v>
      </c>
      <c r="B43" s="65" t="s">
        <v>29</v>
      </c>
      <c r="C43" s="9">
        <v>101.69</v>
      </c>
      <c r="D43" s="9">
        <v>398.76000000000005</v>
      </c>
      <c r="E43" s="9">
        <v>221.77200000000002</v>
      </c>
      <c r="F43" s="9">
        <v>740.0139999999999</v>
      </c>
      <c r="G43" s="9">
        <v>202.30399999999997</v>
      </c>
      <c r="H43" s="9">
        <v>765.91399999999999</v>
      </c>
      <c r="I43" s="9">
        <v>151.126</v>
      </c>
      <c r="J43" s="9">
        <v>532.41499999999996</v>
      </c>
      <c r="K43" s="9">
        <v>158.898</v>
      </c>
      <c r="L43" s="9">
        <v>514.68799999999999</v>
      </c>
      <c r="M43" s="9">
        <v>150.62799999999999</v>
      </c>
      <c r="N43" s="9">
        <v>558.06599999999992</v>
      </c>
      <c r="O43" s="9">
        <v>209.68</v>
      </c>
      <c r="P43" s="9">
        <v>658.21100000000001</v>
      </c>
      <c r="Q43" s="9">
        <v>162.98500000000001</v>
      </c>
      <c r="R43" s="9">
        <v>528.64499999999998</v>
      </c>
      <c r="S43" s="9">
        <v>291.75</v>
      </c>
      <c r="T43" s="9">
        <v>799.44299999999998</v>
      </c>
      <c r="U43" s="9">
        <v>462.45499999999998</v>
      </c>
      <c r="V43" s="9">
        <v>1136.135</v>
      </c>
      <c r="W43" s="9">
        <v>505.87700000000001</v>
      </c>
      <c r="X43" s="9">
        <v>1338.019</v>
      </c>
      <c r="Y43" s="9">
        <v>935.23200000000008</v>
      </c>
      <c r="Z43" s="9">
        <v>2071.9850000000001</v>
      </c>
      <c r="AA43" s="9">
        <v>3554.3969999999999</v>
      </c>
      <c r="AB43" s="9">
        <v>10042.295</v>
      </c>
      <c r="AD43" s="53"/>
      <c r="AE43" s="53"/>
    </row>
    <row r="44" spans="1:31" ht="16.5" customHeight="1">
      <c r="A44" s="64"/>
      <c r="B44" s="66"/>
      <c r="C44" s="8">
        <v>-0.25334449388372482</v>
      </c>
      <c r="D44" s="8">
        <v>-0.14469196813507837</v>
      </c>
      <c r="E44" s="8">
        <v>0.25630640072056965</v>
      </c>
      <c r="F44" s="8">
        <v>0.25248206784262317</v>
      </c>
      <c r="G44" s="8">
        <v>7.6606596734505967E-3</v>
      </c>
      <c r="H44" s="8">
        <v>0.10178563979072346</v>
      </c>
      <c r="I44" s="8">
        <v>-0.31360027614773911</v>
      </c>
      <c r="J44" s="8">
        <v>-0.30217637768442857</v>
      </c>
      <c r="K44" s="8">
        <v>0.2846055588791695</v>
      </c>
      <c r="L44" s="8">
        <v>0.2312020227874565</v>
      </c>
      <c r="M44" s="8">
        <v>-0.17549045366964444</v>
      </c>
      <c r="N44" s="8">
        <v>-0.11334496334639332</v>
      </c>
      <c r="O44" s="8">
        <v>0.36396752706078267</v>
      </c>
      <c r="P44" s="8">
        <v>0.17707092708433936</v>
      </c>
      <c r="Q44" s="8">
        <v>-0.35140416015026515</v>
      </c>
      <c r="R44" s="8">
        <v>-0.38993724481906239</v>
      </c>
      <c r="S44" s="8">
        <v>-5.5519585626416249E-2</v>
      </c>
      <c r="T44" s="8">
        <v>-0.34683894898526096</v>
      </c>
      <c r="U44" s="8">
        <v>3.1715223351827818E-2</v>
      </c>
      <c r="V44" s="8">
        <v>-0.34880707148171197</v>
      </c>
      <c r="W44" s="8">
        <v>8.0218231513313851E-2</v>
      </c>
      <c r="X44" s="8">
        <v>-0.2732948333517089</v>
      </c>
      <c r="Y44" s="8">
        <v>1.799056637655482</v>
      </c>
      <c r="Z44" s="8">
        <v>0.51520591812124816</v>
      </c>
      <c r="AA44" s="8">
        <v>0.18297288419110369</v>
      </c>
      <c r="AB44" s="8">
        <v>-0.10061125650194973</v>
      </c>
      <c r="AD44" s="7"/>
      <c r="AE44" s="7"/>
    </row>
    <row r="45" spans="1:31" s="4" customFormat="1" ht="17.399999999999999">
      <c r="A45" s="64">
        <v>4</v>
      </c>
      <c r="B45" s="65" t="s">
        <v>33</v>
      </c>
      <c r="C45" s="9">
        <v>1009.234</v>
      </c>
      <c r="D45" s="9">
        <v>720.3660000000001</v>
      </c>
      <c r="E45" s="9">
        <v>779.27800000000002</v>
      </c>
      <c r="F45" s="9">
        <v>523.96600000000001</v>
      </c>
      <c r="G45" s="9">
        <v>1318.3809999999999</v>
      </c>
      <c r="H45" s="9">
        <v>832.75800000000004</v>
      </c>
      <c r="I45" s="9">
        <v>472.17200000000003</v>
      </c>
      <c r="J45" s="9">
        <v>297.20499999999998</v>
      </c>
      <c r="K45" s="9">
        <v>942.34100000000001</v>
      </c>
      <c r="L45" s="9">
        <v>605.55600000000004</v>
      </c>
      <c r="M45" s="9">
        <v>981.97400000000005</v>
      </c>
      <c r="N45" s="9">
        <v>504.50400000000002</v>
      </c>
      <c r="O45" s="9">
        <v>1141.99</v>
      </c>
      <c r="P45" s="9">
        <v>511.56600000000003</v>
      </c>
      <c r="Q45" s="9">
        <v>197.87</v>
      </c>
      <c r="R45" s="9">
        <v>173.78300000000002</v>
      </c>
      <c r="S45" s="9">
        <v>1165.2729999999999</v>
      </c>
      <c r="T45" s="9">
        <v>746.78700000000003</v>
      </c>
      <c r="U45" s="9">
        <v>995.774</v>
      </c>
      <c r="V45" s="9">
        <v>524.41499999999996</v>
      </c>
      <c r="W45" s="9">
        <v>1147.3589999999999</v>
      </c>
      <c r="X45" s="9">
        <v>599.35599999999999</v>
      </c>
      <c r="Y45" s="9">
        <v>928.30799999999999</v>
      </c>
      <c r="Z45" s="9">
        <v>599.20100000000002</v>
      </c>
      <c r="AA45" s="9">
        <v>11079.954000000002</v>
      </c>
      <c r="AB45" s="9">
        <v>6639.4630000000006</v>
      </c>
      <c r="AD45" s="53"/>
      <c r="AE45" s="53"/>
    </row>
    <row r="46" spans="1:31" ht="16.5" customHeight="1">
      <c r="A46" s="64"/>
      <c r="B46" s="66"/>
      <c r="C46" s="8">
        <v>-7.8794550356986987E-2</v>
      </c>
      <c r="D46" s="8">
        <v>0.290280170946907</v>
      </c>
      <c r="E46" s="8">
        <v>0.22552459374749353</v>
      </c>
      <c r="F46" s="8">
        <v>0.68973323701658873</v>
      </c>
      <c r="G46" s="8">
        <v>0.27994427346776296</v>
      </c>
      <c r="H46" s="8">
        <v>0.81221084334727522</v>
      </c>
      <c r="I46" s="8">
        <v>-0.40781747355588938</v>
      </c>
      <c r="J46" s="8">
        <v>-0.2573662432159598</v>
      </c>
      <c r="K46" s="8">
        <v>-0.21578759029326577</v>
      </c>
      <c r="L46" s="8">
        <v>-0.20792239796158618</v>
      </c>
      <c r="M46" s="8">
        <v>-0.20472029628597777</v>
      </c>
      <c r="N46" s="8">
        <v>-0.20328223009721622</v>
      </c>
      <c r="O46" s="8">
        <v>-0.18128055438258903</v>
      </c>
      <c r="P46" s="8">
        <v>-0.31070008475341337</v>
      </c>
      <c r="Q46" s="8">
        <v>-0.70144682186543306</v>
      </c>
      <c r="R46" s="8">
        <v>-0.69272674228426445</v>
      </c>
      <c r="S46" s="8">
        <v>-6.8444122540049515E-2</v>
      </c>
      <c r="T46" s="8">
        <v>-0.19408111993162305</v>
      </c>
      <c r="U46" s="8">
        <v>-0.15491195850320968</v>
      </c>
      <c r="V46" s="8">
        <v>-0.22866989074606853</v>
      </c>
      <c r="W46" s="8">
        <v>-2.3436987986160514E-2</v>
      </c>
      <c r="X46" s="8">
        <v>-0.17620863216403365</v>
      </c>
      <c r="Y46" s="8">
        <v>-0.12854240750406493</v>
      </c>
      <c r="Z46" s="8">
        <v>-0.22417056825008802</v>
      </c>
      <c r="AA46" s="8">
        <v>-0.1290806826778145</v>
      </c>
      <c r="AB46" s="8">
        <v>-0.11943321395206459</v>
      </c>
      <c r="AD46" s="7"/>
      <c r="AE46" s="7"/>
    </row>
    <row r="47" spans="1:31" s="4" customFormat="1" ht="17.399999999999999">
      <c r="A47" s="64">
        <v>5</v>
      </c>
      <c r="B47" s="65" t="s">
        <v>17</v>
      </c>
      <c r="C47" s="9">
        <v>277.89499999999998</v>
      </c>
      <c r="D47" s="9">
        <v>521.73800000000006</v>
      </c>
      <c r="E47" s="9">
        <v>248.44100000000003</v>
      </c>
      <c r="F47" s="9">
        <v>374.91800000000001</v>
      </c>
      <c r="G47" s="9">
        <v>307.88300000000004</v>
      </c>
      <c r="H47" s="9">
        <v>489.48399999999998</v>
      </c>
      <c r="I47" s="9">
        <v>298.76</v>
      </c>
      <c r="J47" s="9">
        <v>491.90499999999997</v>
      </c>
      <c r="K47" s="9">
        <v>302.32100000000003</v>
      </c>
      <c r="L47" s="9">
        <v>459.41499999999996</v>
      </c>
      <c r="M47" s="9">
        <v>313.91500000000002</v>
      </c>
      <c r="N47" s="9">
        <v>500.005</v>
      </c>
      <c r="O47" s="9">
        <v>302.286</v>
      </c>
      <c r="P47" s="9">
        <v>492.47900000000004</v>
      </c>
      <c r="Q47" s="9">
        <v>237.01599999999999</v>
      </c>
      <c r="R47" s="9">
        <v>371.80900000000003</v>
      </c>
      <c r="S47" s="9">
        <v>241.994</v>
      </c>
      <c r="T47" s="9">
        <v>273.52699999999999</v>
      </c>
      <c r="U47" s="9">
        <v>261.40800000000002</v>
      </c>
      <c r="V47" s="9">
        <v>407.61500000000001</v>
      </c>
      <c r="W47" s="9">
        <v>177.9</v>
      </c>
      <c r="X47" s="9">
        <v>230.09100000000001</v>
      </c>
      <c r="Y47" s="9">
        <v>335.49599999999998</v>
      </c>
      <c r="Z47" s="9">
        <v>471.50700000000001</v>
      </c>
      <c r="AA47" s="9">
        <v>3305.3150000000005</v>
      </c>
      <c r="AB47" s="9">
        <v>5084.4930000000004</v>
      </c>
      <c r="AD47" s="53"/>
      <c r="AE47" s="53"/>
    </row>
    <row r="48" spans="1:31" ht="16.5" customHeight="1">
      <c r="A48" s="64"/>
      <c r="B48" s="66"/>
      <c r="C48" s="8">
        <v>0.1730278931550332</v>
      </c>
      <c r="D48" s="8">
        <v>0.63724628767243663</v>
      </c>
      <c r="E48" s="8">
        <v>0.45910025254008374</v>
      </c>
      <c r="F48" s="8">
        <v>0.52278173561976549</v>
      </c>
      <c r="G48" s="8">
        <v>1.3259097536469469</v>
      </c>
      <c r="H48" s="8">
        <v>1.037258704935363</v>
      </c>
      <c r="I48" s="8">
        <v>0.26892708638608925</v>
      </c>
      <c r="J48" s="8">
        <v>0.6521016305899342</v>
      </c>
      <c r="K48" s="8">
        <v>0.18805114984988291</v>
      </c>
      <c r="L48" s="8">
        <v>0.2023486121361536</v>
      </c>
      <c r="M48" s="8">
        <v>0.29252807068831355</v>
      </c>
      <c r="N48" s="8">
        <v>0.18290622959507155</v>
      </c>
      <c r="O48" s="8">
        <v>0.30057997452930846</v>
      </c>
      <c r="P48" s="8">
        <v>0.2744260309705201</v>
      </c>
      <c r="Q48" s="8">
        <v>0.24978776134356304</v>
      </c>
      <c r="R48" s="8">
        <v>9.5870102156907958E-2</v>
      </c>
      <c r="S48" s="8">
        <v>-0.14087817208423858</v>
      </c>
      <c r="T48" s="8">
        <v>-0.39129515598886416</v>
      </c>
      <c r="U48" s="8">
        <v>1.2126562282209747E-2</v>
      </c>
      <c r="V48" s="8">
        <v>-0.12723002081210022</v>
      </c>
      <c r="W48" s="8">
        <v>-0.3165735711047768</v>
      </c>
      <c r="X48" s="8">
        <v>-0.59138446347800289</v>
      </c>
      <c r="Y48" s="8">
        <v>-9.4621909061714984E-2</v>
      </c>
      <c r="Z48" s="8">
        <v>-0.31489212072249834</v>
      </c>
      <c r="AA48" s="8">
        <v>0.15360264915917213</v>
      </c>
      <c r="AB48" s="8">
        <v>5.9025357907115703E-2</v>
      </c>
      <c r="AD48" s="7"/>
      <c r="AE48" s="7"/>
    </row>
    <row r="49" spans="1:31" s="4" customFormat="1" ht="17.399999999999999">
      <c r="A49" s="64">
        <v>6</v>
      </c>
      <c r="B49" s="65" t="s">
        <v>30</v>
      </c>
      <c r="C49" s="9">
        <v>38.15</v>
      </c>
      <c r="D49" s="9">
        <v>142.36600000000001</v>
      </c>
      <c r="E49" s="9">
        <v>41.17</v>
      </c>
      <c r="F49" s="9">
        <v>151.53800000000001</v>
      </c>
      <c r="G49" s="9">
        <v>31.049999999999997</v>
      </c>
      <c r="H49" s="9">
        <v>140.93700000000001</v>
      </c>
      <c r="I49" s="9">
        <v>55.186</v>
      </c>
      <c r="J49" s="9">
        <v>201.58799999999999</v>
      </c>
      <c r="K49" s="9">
        <v>51.71</v>
      </c>
      <c r="L49" s="9">
        <v>151.21100000000001</v>
      </c>
      <c r="M49" s="9">
        <v>29.15</v>
      </c>
      <c r="N49" s="9">
        <v>85.787999999999997</v>
      </c>
      <c r="O49" s="9">
        <v>30.047999999999998</v>
      </c>
      <c r="P49" s="9">
        <v>104.57299999999999</v>
      </c>
      <c r="Q49" s="9">
        <v>49.76</v>
      </c>
      <c r="R49" s="9">
        <v>130.79</v>
      </c>
      <c r="S49" s="9">
        <v>77.754000000000005</v>
      </c>
      <c r="T49" s="9">
        <v>219.179</v>
      </c>
      <c r="U49" s="9">
        <v>15.471</v>
      </c>
      <c r="V49" s="9">
        <v>43.866999999999997</v>
      </c>
      <c r="W49" s="9">
        <v>63.497999999999998</v>
      </c>
      <c r="X49" s="9">
        <v>172.71299999999999</v>
      </c>
      <c r="Y49" s="9">
        <v>52.207999999999998</v>
      </c>
      <c r="Z49" s="9">
        <v>134.16600000000003</v>
      </c>
      <c r="AA49" s="9">
        <v>535.15499999999997</v>
      </c>
      <c r="AB49" s="9">
        <v>1678.7159999999999</v>
      </c>
      <c r="AD49" s="53"/>
      <c r="AE49" s="53"/>
    </row>
    <row r="50" spans="1:31" ht="16.5" customHeight="1">
      <c r="A50" s="64"/>
      <c r="B50" s="66"/>
      <c r="C50" s="8">
        <v>0.5495532087733549</v>
      </c>
      <c r="D50" s="8">
        <v>0.96047811837285557</v>
      </c>
      <c r="E50" s="8">
        <v>-0.48026863938192743</v>
      </c>
      <c r="F50" s="8">
        <v>-0.42824047872380561</v>
      </c>
      <c r="G50" s="8">
        <v>-7.5892857142857068E-2</v>
      </c>
      <c r="H50" s="8">
        <v>0.31370593389384982</v>
      </c>
      <c r="I50" s="8">
        <v>-0.13010718789407311</v>
      </c>
      <c r="J50" s="8">
        <v>1.5254911638354325E-2</v>
      </c>
      <c r="K50" s="8">
        <v>-0.13859736798267533</v>
      </c>
      <c r="L50" s="8">
        <v>-0.10357358817182628</v>
      </c>
      <c r="M50" s="8">
        <v>-0.4576643286386724</v>
      </c>
      <c r="N50" s="8">
        <v>-0.47685459035887434</v>
      </c>
      <c r="O50" s="8">
        <v>-0.56805244091771612</v>
      </c>
      <c r="P50" s="8">
        <v>-0.57113387686805894</v>
      </c>
      <c r="Q50" s="8">
        <v>0.78306518077901599</v>
      </c>
      <c r="R50" s="8">
        <v>0.42124422711219783</v>
      </c>
      <c r="S50" s="8">
        <v>0.23654580152671772</v>
      </c>
      <c r="T50" s="8">
        <v>-7.6534481596332721E-2</v>
      </c>
      <c r="U50" s="8">
        <v>-0.65907888937858083</v>
      </c>
      <c r="V50" s="8">
        <v>-0.74567643563208408</v>
      </c>
      <c r="W50" s="8">
        <v>2.2314503816793896</v>
      </c>
      <c r="X50" s="8">
        <v>1.2432299040172483</v>
      </c>
      <c r="Y50" s="8">
        <v>-0.34379084967320267</v>
      </c>
      <c r="Z50" s="8">
        <v>-0.54035896715577281</v>
      </c>
      <c r="AA50" s="8">
        <v>-0.13628117767441272</v>
      </c>
      <c r="AB50" s="8">
        <v>-0.19707089355921842</v>
      </c>
      <c r="AD50" s="7"/>
      <c r="AE50" s="7"/>
    </row>
    <row r="51" spans="1:31" s="4" customFormat="1" ht="17.399999999999999">
      <c r="A51" s="64">
        <v>7</v>
      </c>
      <c r="B51" s="65" t="s">
        <v>34</v>
      </c>
      <c r="C51" s="9">
        <v>22</v>
      </c>
      <c r="D51" s="9">
        <v>83.004999999999995</v>
      </c>
      <c r="E51" s="9">
        <v>95.909000000000006</v>
      </c>
      <c r="F51" s="9">
        <v>379.07100000000003</v>
      </c>
      <c r="G51" s="9">
        <v>30.5</v>
      </c>
      <c r="H51" s="9">
        <v>120.88500000000001</v>
      </c>
      <c r="I51" s="9">
        <v>24.5</v>
      </c>
      <c r="J51" s="9">
        <v>100.518</v>
      </c>
      <c r="K51" s="9">
        <v>0</v>
      </c>
      <c r="L51" s="9">
        <v>0</v>
      </c>
      <c r="M51" s="9">
        <v>65.5</v>
      </c>
      <c r="N51" s="9">
        <v>243.71799999999999</v>
      </c>
      <c r="O51" s="9">
        <v>21.5</v>
      </c>
      <c r="P51" s="9">
        <v>86.846000000000004</v>
      </c>
      <c r="Q51" s="9">
        <v>44.118000000000002</v>
      </c>
      <c r="R51" s="9">
        <v>140.101</v>
      </c>
      <c r="S51" s="9">
        <v>44.8</v>
      </c>
      <c r="T51" s="9">
        <v>137.88399999999999</v>
      </c>
      <c r="U51" s="9">
        <v>63.54</v>
      </c>
      <c r="V51" s="9">
        <v>180.34700000000001</v>
      </c>
      <c r="W51" s="9">
        <v>12.24</v>
      </c>
      <c r="X51" s="9">
        <v>27.643999999999998</v>
      </c>
      <c r="Y51" s="9">
        <v>39</v>
      </c>
      <c r="Z51" s="9">
        <v>107.58</v>
      </c>
      <c r="AA51" s="9">
        <v>463.60700000000003</v>
      </c>
      <c r="AB51" s="9">
        <v>1607.5989999999999</v>
      </c>
      <c r="AD51" s="53"/>
      <c r="AE51" s="53"/>
    </row>
    <row r="52" spans="1:31" ht="16.5" customHeight="1">
      <c r="A52" s="64"/>
      <c r="B52" s="66"/>
      <c r="C52" s="8">
        <v>-0.87286176606564958</v>
      </c>
      <c r="D52" s="8">
        <v>-0.85920474129157454</v>
      </c>
      <c r="E52" s="8">
        <v>1.3110602409638556</v>
      </c>
      <c r="F52" s="8">
        <v>1.6089928008038872</v>
      </c>
      <c r="G52" s="8">
        <v>-0.52961135101789025</v>
      </c>
      <c r="H52" s="8">
        <v>-0.46482408723254481</v>
      </c>
      <c r="I52" s="8">
        <v>-0.64357415112455996</v>
      </c>
      <c r="J52" s="8">
        <v>-0.59190285373250673</v>
      </c>
      <c r="K52" s="8">
        <v>-1</v>
      </c>
      <c r="L52" s="8">
        <v>-1</v>
      </c>
      <c r="M52" s="8">
        <v>-0.72933884297520657</v>
      </c>
      <c r="N52" s="8">
        <v>-0.70886863742189188</v>
      </c>
      <c r="O52" s="8">
        <v>-0.65959468017732736</v>
      </c>
      <c r="P52" s="8">
        <v>-0.62554758373288255</v>
      </c>
      <c r="Q52" s="8">
        <v>-0.31065624999999997</v>
      </c>
      <c r="R52" s="8">
        <v>-0.45432273794825262</v>
      </c>
      <c r="S52" s="8">
        <v>-0.87302055196378814</v>
      </c>
      <c r="T52" s="8">
        <v>-0.90216621611074455</v>
      </c>
      <c r="U52" s="8">
        <v>-0.62789880534082931</v>
      </c>
      <c r="V52" s="8">
        <v>-0.73508185644091573</v>
      </c>
      <c r="W52" s="8" t="s">
        <v>31</v>
      </c>
      <c r="X52" s="8" t="s">
        <v>31</v>
      </c>
      <c r="Y52" s="8">
        <v>-0.49416342412451358</v>
      </c>
      <c r="Z52" s="8">
        <v>-0.64009955974253641</v>
      </c>
      <c r="AA52" s="8">
        <v>-0.67391943483973338</v>
      </c>
      <c r="AB52" s="8">
        <v>-0.69646484033145695</v>
      </c>
      <c r="AD52" s="7"/>
      <c r="AE52" s="7"/>
    </row>
    <row r="53" spans="1:31" s="4" customFormat="1" ht="17.399999999999999">
      <c r="A53" s="64">
        <v>8</v>
      </c>
      <c r="B53" s="65" t="s">
        <v>19</v>
      </c>
      <c r="C53" s="9">
        <v>23.265999999999998</v>
      </c>
      <c r="D53" s="9">
        <v>60.076999999999998</v>
      </c>
      <c r="E53" s="9">
        <v>32.784999999999997</v>
      </c>
      <c r="F53" s="9">
        <v>116.464</v>
      </c>
      <c r="G53" s="9">
        <v>34.086999999999996</v>
      </c>
      <c r="H53" s="9">
        <v>87.442000000000007</v>
      </c>
      <c r="I53" s="9">
        <v>16.954999999999998</v>
      </c>
      <c r="J53" s="9">
        <v>55.900999999999996</v>
      </c>
      <c r="K53" s="9">
        <v>19.876000000000001</v>
      </c>
      <c r="L53" s="9">
        <v>57.027000000000001</v>
      </c>
      <c r="M53" s="9">
        <v>21.872</v>
      </c>
      <c r="N53" s="9">
        <v>86.778000000000006</v>
      </c>
      <c r="O53" s="9">
        <v>40.986999999999995</v>
      </c>
      <c r="P53" s="9">
        <v>82.34899999999999</v>
      </c>
      <c r="Q53" s="9">
        <v>19.66</v>
      </c>
      <c r="R53" s="9">
        <v>44.371000000000002</v>
      </c>
      <c r="S53" s="9">
        <v>30.074999999999999</v>
      </c>
      <c r="T53" s="9">
        <v>92.195999999999998</v>
      </c>
      <c r="U53" s="9">
        <v>43.861999999999995</v>
      </c>
      <c r="V53" s="9">
        <v>72.362000000000009</v>
      </c>
      <c r="W53" s="9">
        <v>180.11500000000001</v>
      </c>
      <c r="X53" s="9">
        <v>138.833</v>
      </c>
      <c r="Y53" s="9">
        <v>618.46899999999994</v>
      </c>
      <c r="Z53" s="9">
        <v>330.976</v>
      </c>
      <c r="AA53" s="9">
        <v>1082.009</v>
      </c>
      <c r="AB53" s="9">
        <v>1224.7759999999998</v>
      </c>
      <c r="AD53" s="53"/>
      <c r="AE53" s="53"/>
    </row>
    <row r="54" spans="1:31" ht="16.5" customHeight="1">
      <c r="A54" s="64"/>
      <c r="B54" s="66"/>
      <c r="C54" s="8">
        <v>-0.48561827065508173</v>
      </c>
      <c r="D54" s="8">
        <v>-0.53599178213386467</v>
      </c>
      <c r="E54" s="8">
        <v>0.30669589477879622</v>
      </c>
      <c r="F54" s="8">
        <v>0.76343044031251894</v>
      </c>
      <c r="G54" s="8">
        <v>0.57474822138039339</v>
      </c>
      <c r="H54" s="8">
        <v>0.33856869498660547</v>
      </c>
      <c r="I54" s="8">
        <v>-3.0810563621813277E-2</v>
      </c>
      <c r="J54" s="8">
        <v>5.5114097506653081E-2</v>
      </c>
      <c r="K54" s="8">
        <v>-0.34354977211176424</v>
      </c>
      <c r="L54" s="8">
        <v>-0.50149044975741952</v>
      </c>
      <c r="M54" s="8">
        <v>2.3874169085291545E-2</v>
      </c>
      <c r="N54" s="8">
        <v>0.40880237673912712</v>
      </c>
      <c r="O54" s="8">
        <v>0.61182114908175689</v>
      </c>
      <c r="P54" s="8">
        <v>0.44568308697026077</v>
      </c>
      <c r="Q54" s="8">
        <v>-0.48386758026830484</v>
      </c>
      <c r="R54" s="8">
        <v>-0.43117748862252414</v>
      </c>
      <c r="S54" s="8">
        <v>-0.5681857339765678</v>
      </c>
      <c r="T54" s="8">
        <v>-0.56124512803917559</v>
      </c>
      <c r="U54" s="8">
        <v>0.2194050597720319</v>
      </c>
      <c r="V54" s="8">
        <v>-0.4221718264646932</v>
      </c>
      <c r="W54" s="8">
        <v>3.5117857769093965</v>
      </c>
      <c r="X54" s="8">
        <v>-6.6147833749251886E-2</v>
      </c>
      <c r="Y54" s="8">
        <v>12.796181043520935</v>
      </c>
      <c r="Z54" s="8">
        <v>2.7635286492387108</v>
      </c>
      <c r="AA54" s="8">
        <v>1.6073197120887539</v>
      </c>
      <c r="AB54" s="8">
        <v>2.341414909484394E-2</v>
      </c>
      <c r="AD54" s="7"/>
      <c r="AE54" s="7"/>
    </row>
    <row r="55" spans="1:31" s="4" customFormat="1" ht="17.399999999999999">
      <c r="A55" s="64">
        <v>9</v>
      </c>
      <c r="B55" s="65" t="s">
        <v>37</v>
      </c>
      <c r="C55" s="9">
        <v>18.142000000000003</v>
      </c>
      <c r="D55" s="9">
        <v>69.835999999999999</v>
      </c>
      <c r="E55" s="9">
        <v>15.42</v>
      </c>
      <c r="F55" s="9">
        <v>60.061999999999998</v>
      </c>
      <c r="G55" s="9">
        <v>16.37</v>
      </c>
      <c r="H55" s="9">
        <v>62.11</v>
      </c>
      <c r="I55" s="9">
        <v>22.28</v>
      </c>
      <c r="J55" s="9">
        <v>95.570999999999998</v>
      </c>
      <c r="K55" s="9">
        <v>9.64</v>
      </c>
      <c r="L55" s="9">
        <v>34.951999999999998</v>
      </c>
      <c r="M55" s="9">
        <v>23.942</v>
      </c>
      <c r="N55" s="9">
        <v>85.262</v>
      </c>
      <c r="O55" s="9">
        <v>22.163</v>
      </c>
      <c r="P55" s="9">
        <v>79.492000000000004</v>
      </c>
      <c r="Q55" s="9">
        <v>24.77</v>
      </c>
      <c r="R55" s="9">
        <v>105.438</v>
      </c>
      <c r="S55" s="9">
        <v>14.678000000000001</v>
      </c>
      <c r="T55" s="9">
        <v>46.900999999999996</v>
      </c>
      <c r="U55" s="9">
        <v>15.994999999999999</v>
      </c>
      <c r="V55" s="9">
        <v>52.858000000000004</v>
      </c>
      <c r="W55" s="9">
        <v>29.77</v>
      </c>
      <c r="X55" s="9">
        <v>90.677000000000007</v>
      </c>
      <c r="Y55" s="9">
        <v>57.461999999999996</v>
      </c>
      <c r="Z55" s="9">
        <v>162.90799999999999</v>
      </c>
      <c r="AA55" s="9">
        <v>270.63200000000001</v>
      </c>
      <c r="AB55" s="9">
        <v>946.06700000000001</v>
      </c>
      <c r="AD55" s="53"/>
      <c r="AE55" s="53"/>
    </row>
    <row r="56" spans="1:31" ht="16.5" customHeight="1">
      <c r="A56" s="64"/>
      <c r="B56" s="66"/>
      <c r="C56" s="8">
        <v>1.9590605121513622</v>
      </c>
      <c r="D56" s="8">
        <v>2.203339296362552</v>
      </c>
      <c r="E56" s="8">
        <v>-0.23519492113877588</v>
      </c>
      <c r="F56" s="8">
        <v>-0.13748635763111033</v>
      </c>
      <c r="G56" s="8">
        <v>-0.28537128388702138</v>
      </c>
      <c r="H56" s="8">
        <v>-0.18059605007981644</v>
      </c>
      <c r="I56" s="8">
        <v>6.3289473684210531</v>
      </c>
      <c r="J56" s="8">
        <v>7.7929892354402428</v>
      </c>
      <c r="K56" s="8">
        <v>-0.31329249180794994</v>
      </c>
      <c r="L56" s="8">
        <v>-0.27580133849947175</v>
      </c>
      <c r="M56" s="8">
        <v>1.1850871588938576</v>
      </c>
      <c r="N56" s="8">
        <v>0.94444571141873235</v>
      </c>
      <c r="O56" s="8">
        <v>-0.19658522438918286</v>
      </c>
      <c r="P56" s="8">
        <v>-0.29434531735463826</v>
      </c>
      <c r="Q56" s="8">
        <v>0.2992394440073432</v>
      </c>
      <c r="R56" s="8">
        <v>0.24774268369170327</v>
      </c>
      <c r="S56" s="8">
        <v>0.11441803963252598</v>
      </c>
      <c r="T56" s="8">
        <v>-0.12162187470736961</v>
      </c>
      <c r="U56" s="8">
        <v>-0.64960897281430052</v>
      </c>
      <c r="V56" s="8">
        <v>-0.72691671833023352</v>
      </c>
      <c r="W56" s="8">
        <v>2.2496994676283744E-2</v>
      </c>
      <c r="X56" s="8">
        <v>-0.28067809517765485</v>
      </c>
      <c r="Y56" s="8">
        <v>0.57494860901740408</v>
      </c>
      <c r="Z56" s="8">
        <v>8.4448349775665413E-2</v>
      </c>
      <c r="AA56" s="8">
        <v>8.9913252196885951E-2</v>
      </c>
      <c r="AB56" s="8">
        <v>-4.4961367082371785E-2</v>
      </c>
      <c r="AD56" s="7"/>
      <c r="AE56" s="7"/>
    </row>
    <row r="57" spans="1:31" s="4" customFormat="1" ht="17.399999999999999">
      <c r="A57" s="64">
        <v>10</v>
      </c>
      <c r="B57" s="65" t="s">
        <v>47</v>
      </c>
      <c r="C57" s="9">
        <v>24.4</v>
      </c>
      <c r="D57" s="9">
        <v>12.896000000000001</v>
      </c>
      <c r="E57" s="9">
        <v>153.64000000000001</v>
      </c>
      <c r="F57" s="9">
        <v>88.918999999999997</v>
      </c>
      <c r="G57" s="9">
        <v>268.017</v>
      </c>
      <c r="H57" s="9">
        <v>146.827</v>
      </c>
      <c r="I57" s="9">
        <v>145.44</v>
      </c>
      <c r="J57" s="9">
        <v>75.668999999999997</v>
      </c>
      <c r="K57" s="9">
        <v>32.64</v>
      </c>
      <c r="L57" s="9">
        <v>60.147999999999996</v>
      </c>
      <c r="M57" s="9">
        <v>50.88</v>
      </c>
      <c r="N57" s="9">
        <v>33.606999999999999</v>
      </c>
      <c r="O57" s="9">
        <v>77.641999999999996</v>
      </c>
      <c r="P57" s="9">
        <v>47.524000000000001</v>
      </c>
      <c r="Q57" s="9">
        <v>52.814999999999998</v>
      </c>
      <c r="R57" s="9">
        <v>36.789000000000001</v>
      </c>
      <c r="S57" s="9">
        <v>65.180000000000007</v>
      </c>
      <c r="T57" s="9">
        <v>37.376000000000005</v>
      </c>
      <c r="U57" s="9">
        <v>104.25</v>
      </c>
      <c r="V57" s="9">
        <v>45.647000000000006</v>
      </c>
      <c r="W57" s="9">
        <v>51.97</v>
      </c>
      <c r="X57" s="9">
        <v>32.744999999999997</v>
      </c>
      <c r="Y57" s="9">
        <v>674.37</v>
      </c>
      <c r="Z57" s="9">
        <v>204.78100000000001</v>
      </c>
      <c r="AA57" s="9">
        <v>1701.2440000000001</v>
      </c>
      <c r="AB57" s="9">
        <v>822.92799999999988</v>
      </c>
      <c r="AD57" s="53"/>
      <c r="AE57" s="53"/>
    </row>
    <row r="58" spans="1:31" ht="16.5" customHeight="1">
      <c r="A58" s="64"/>
      <c r="B58" s="66"/>
      <c r="C58" s="8">
        <v>8.3846153846153832</v>
      </c>
      <c r="D58" s="8">
        <v>0.18214318452653772</v>
      </c>
      <c r="E58" s="8">
        <v>24.186885245901642</v>
      </c>
      <c r="F58" s="8">
        <v>2.7892695815222024</v>
      </c>
      <c r="G58" s="8">
        <v>4.1951347160302381</v>
      </c>
      <c r="H58" s="8">
        <v>3.9194866983850427</v>
      </c>
      <c r="I58" s="8">
        <v>5.3744740532959323</v>
      </c>
      <c r="J58" s="8">
        <v>0.22192616994477271</v>
      </c>
      <c r="K58" s="8">
        <v>-0.73108135942327501</v>
      </c>
      <c r="L58" s="8">
        <v>-2.1936029399808182E-2</v>
      </c>
      <c r="M58" s="8">
        <v>-0.38416848220769789</v>
      </c>
      <c r="N58" s="8">
        <v>-0.73435721512583785</v>
      </c>
      <c r="O58" s="8">
        <v>-0.38860715635630588</v>
      </c>
      <c r="P58" s="8">
        <v>-0.24897675374136763</v>
      </c>
      <c r="Q58" s="8">
        <v>5.3518710604005273E-2</v>
      </c>
      <c r="R58" s="8">
        <v>0.72297677032596486</v>
      </c>
      <c r="S58" s="8">
        <v>-0.47302039034328863</v>
      </c>
      <c r="T58" s="8">
        <v>-0.40291068262057272</v>
      </c>
      <c r="U58" s="8">
        <v>2.2102605161051914</v>
      </c>
      <c r="V58" s="8">
        <v>5.2633897110643821E-3</v>
      </c>
      <c r="W58" s="8">
        <v>0.34497929606625255</v>
      </c>
      <c r="X58" s="8">
        <v>-4.170324846356465E-2</v>
      </c>
      <c r="Y58" s="8">
        <v>7.9285052297100496</v>
      </c>
      <c r="Z58" s="8">
        <v>4.0061360191658926</v>
      </c>
      <c r="AA58" s="8">
        <v>1.3160199032067037</v>
      </c>
      <c r="AB58" s="8">
        <v>0.4142864017268521</v>
      </c>
      <c r="AD58" s="7"/>
      <c r="AE58" s="7"/>
    </row>
    <row r="59" spans="1:31">
      <c r="B59" s="2" t="s">
        <v>27</v>
      </c>
      <c r="C59" s="1" t="s">
        <v>41</v>
      </c>
      <c r="G59" s="43"/>
      <c r="I59" s="43"/>
    </row>
    <row r="60" spans="1:31">
      <c r="B60" s="3" t="s">
        <v>28</v>
      </c>
      <c r="C60" s="2" t="s">
        <v>48</v>
      </c>
      <c r="G60" s="43"/>
      <c r="I60" s="43"/>
    </row>
    <row r="61" spans="1:31">
      <c r="B61" s="3" t="s">
        <v>0</v>
      </c>
      <c r="C61" s="2" t="s">
        <v>51</v>
      </c>
      <c r="G61" s="43"/>
      <c r="I61" s="43"/>
    </row>
    <row r="62" spans="1:31">
      <c r="X62" s="82" t="s">
        <v>45</v>
      </c>
      <c r="Y62" s="82"/>
      <c r="Z62" s="82"/>
      <c r="AA62" s="82"/>
      <c r="AB62" s="82"/>
    </row>
  </sheetData>
  <mergeCells count="75">
    <mergeCell ref="X62:AB62"/>
    <mergeCell ref="A45:A46"/>
    <mergeCell ref="B45:B46"/>
    <mergeCell ref="A47:A48"/>
    <mergeCell ref="B47:B48"/>
    <mergeCell ref="A49:A50"/>
    <mergeCell ref="B49:B50"/>
    <mergeCell ref="A57:A58"/>
    <mergeCell ref="B57:B58"/>
    <mergeCell ref="A51:A52"/>
    <mergeCell ref="B51:B52"/>
    <mergeCell ref="A53:A54"/>
    <mergeCell ref="B53:B54"/>
    <mergeCell ref="A55:A56"/>
    <mergeCell ref="B55:B56"/>
    <mergeCell ref="A43:A44"/>
    <mergeCell ref="B43:B44"/>
    <mergeCell ref="C34:AB34"/>
    <mergeCell ref="A39:A40"/>
    <mergeCell ref="B39:B40"/>
    <mergeCell ref="A41:A42"/>
    <mergeCell ref="B41:B42"/>
    <mergeCell ref="W35:X35"/>
    <mergeCell ref="Y35:Z35"/>
    <mergeCell ref="AA35:AB35"/>
    <mergeCell ref="A4:B5"/>
    <mergeCell ref="A7:B9"/>
    <mergeCell ref="C7:AB7"/>
    <mergeCell ref="C8:D8"/>
    <mergeCell ref="E8:F8"/>
    <mergeCell ref="G8:H8"/>
    <mergeCell ref="I8:J8"/>
    <mergeCell ref="K8:L8"/>
    <mergeCell ref="M8:N8"/>
    <mergeCell ref="O8:P8"/>
    <mergeCell ref="Q8:R8"/>
    <mergeCell ref="S8:T8"/>
    <mergeCell ref="U8:V8"/>
    <mergeCell ref="W8:X8"/>
    <mergeCell ref="Y8:Z8"/>
    <mergeCell ref="AA8:AB8"/>
    <mergeCell ref="A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4:B36"/>
    <mergeCell ref="AD35:AE35"/>
    <mergeCell ref="A37:B38"/>
    <mergeCell ref="M35:N35"/>
    <mergeCell ref="O35:P35"/>
    <mergeCell ref="Q35:R35"/>
    <mergeCell ref="S35:T35"/>
    <mergeCell ref="U35:V35"/>
    <mergeCell ref="C35:D35"/>
    <mergeCell ref="E35:F35"/>
    <mergeCell ref="G35:H35"/>
    <mergeCell ref="I35:J35"/>
    <mergeCell ref="K35:L35"/>
  </mergeCells>
  <phoneticPr fontId="3"/>
  <printOptions horizontalCentered="1"/>
  <pageMargins left="0.19685039370078741" right="0.19685039370078741" top="0.35433070866141736" bottom="0.35433070866141736" header="0.31496062992125984" footer="0.31496062992125984"/>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heetViews>
  <sheetFormatPr defaultRowHeight="13.2"/>
  <sheetData>
    <row r="5" spans="9:13" ht="15">
      <c r="I5" s="83" t="s">
        <v>44</v>
      </c>
      <c r="J5" s="83"/>
      <c r="K5" s="83"/>
      <c r="L5" s="83"/>
      <c r="M5" s="83"/>
    </row>
    <row r="70" spans="8:13" ht="16.2">
      <c r="H70" s="84" t="s">
        <v>45</v>
      </c>
      <c r="I70" s="84"/>
      <c r="J70" s="84"/>
      <c r="K70" s="84"/>
      <c r="L70" s="84"/>
      <c r="M70" s="84"/>
    </row>
  </sheetData>
  <mergeCells count="2">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R54"/>
  <sheetViews>
    <sheetView showGridLines="0" zoomScale="80" zoomScaleNormal="80" workbookViewId="0"/>
  </sheetViews>
  <sheetFormatPr defaultRowHeight="13.2"/>
  <cols>
    <col min="1" max="1" width="3.77734375" customWidth="1"/>
    <col min="2" max="2" width="15" bestFit="1" customWidth="1"/>
    <col min="3" max="12" width="11.77734375" customWidth="1"/>
    <col min="13" max="14" width="9.77734375" bestFit="1" customWidth="1"/>
    <col min="15" max="16" width="9.109375" bestFit="1" customWidth="1"/>
    <col min="18" max="18" width="10.21875" bestFit="1" customWidth="1"/>
  </cols>
  <sheetData>
    <row r="4" spans="1:18" ht="16.2">
      <c r="N4" s="52" t="s">
        <v>44</v>
      </c>
    </row>
    <row r="9" spans="1:18">
      <c r="A9" s="14"/>
      <c r="B9" s="14"/>
      <c r="C9" s="14"/>
      <c r="D9" s="14"/>
      <c r="E9" s="14"/>
      <c r="F9" s="14"/>
      <c r="G9" s="14"/>
      <c r="H9" s="14"/>
      <c r="I9" s="14"/>
      <c r="J9" s="14"/>
      <c r="K9" s="14"/>
      <c r="L9" s="14"/>
      <c r="M9" s="14"/>
      <c r="N9" s="14"/>
      <c r="O9" s="14"/>
      <c r="P9" s="14"/>
      <c r="Q9" s="14"/>
      <c r="R9" s="14"/>
    </row>
    <row r="10" spans="1:18">
      <c r="A10" s="14"/>
      <c r="B10" s="14"/>
      <c r="C10" s="14"/>
      <c r="D10" s="14"/>
      <c r="E10" s="14"/>
      <c r="F10" s="14"/>
      <c r="G10" s="14"/>
      <c r="H10" s="14"/>
      <c r="I10" s="14"/>
      <c r="J10" s="14"/>
      <c r="K10" s="14"/>
      <c r="L10" s="14"/>
      <c r="M10" s="14"/>
      <c r="N10" s="14"/>
      <c r="O10" s="14"/>
      <c r="P10" s="14"/>
      <c r="Q10" s="14"/>
      <c r="R10" s="14"/>
    </row>
    <row r="11" spans="1:18">
      <c r="A11" s="14"/>
      <c r="B11" s="14"/>
      <c r="C11" s="14"/>
      <c r="D11" s="14"/>
      <c r="E11" s="14"/>
      <c r="F11" s="14"/>
      <c r="G11" s="14"/>
      <c r="H11" s="14"/>
      <c r="I11" s="14"/>
      <c r="J11" s="14"/>
      <c r="K11" s="14"/>
      <c r="L11" s="14"/>
      <c r="M11" s="14"/>
      <c r="N11" s="14"/>
      <c r="O11" s="14"/>
      <c r="P11" s="14"/>
      <c r="Q11" s="14"/>
      <c r="R11" s="14"/>
    </row>
    <row r="12" spans="1:18">
      <c r="A12" s="14"/>
      <c r="B12" s="14"/>
      <c r="C12" s="14"/>
      <c r="D12" s="14"/>
      <c r="E12" s="14"/>
      <c r="F12" s="14"/>
      <c r="G12" s="14"/>
      <c r="H12" s="14"/>
      <c r="I12" s="14"/>
      <c r="J12" s="14"/>
      <c r="K12" s="14"/>
      <c r="L12" s="14"/>
      <c r="M12" s="14"/>
      <c r="N12" s="14"/>
      <c r="O12" s="14"/>
      <c r="P12" s="14"/>
      <c r="Q12" s="14"/>
      <c r="R12" s="14"/>
    </row>
    <row r="13" spans="1:18">
      <c r="A13" s="14"/>
      <c r="B13" s="14"/>
      <c r="C13" s="14"/>
      <c r="D13" s="14"/>
      <c r="E13" s="14"/>
      <c r="F13" s="14"/>
      <c r="G13" s="14"/>
      <c r="H13" s="14"/>
      <c r="I13" s="14"/>
      <c r="J13" s="14"/>
      <c r="K13" s="14"/>
      <c r="L13" s="14"/>
      <c r="M13" s="14"/>
      <c r="N13" s="14"/>
      <c r="O13" s="14"/>
      <c r="P13" s="14"/>
      <c r="Q13" s="14"/>
      <c r="R13" s="14"/>
    </row>
    <row r="14" spans="1:18">
      <c r="A14" s="14"/>
      <c r="B14" s="14"/>
      <c r="C14" s="14"/>
      <c r="D14" s="14"/>
      <c r="E14" s="14"/>
      <c r="F14" s="14"/>
      <c r="G14" s="14"/>
      <c r="H14" s="14"/>
      <c r="I14" s="14"/>
      <c r="J14" s="14"/>
      <c r="K14" s="14"/>
      <c r="L14" s="14"/>
      <c r="M14" s="14"/>
      <c r="N14" s="14"/>
      <c r="O14" s="14"/>
      <c r="P14" s="14"/>
      <c r="Q14" s="14"/>
      <c r="R14" s="14"/>
    </row>
    <row r="15" spans="1:18">
      <c r="A15" s="14"/>
      <c r="B15" s="14"/>
      <c r="C15" s="14"/>
      <c r="D15" s="14"/>
      <c r="E15" s="14"/>
      <c r="F15" s="14"/>
      <c r="G15" s="14"/>
      <c r="H15" s="14"/>
      <c r="I15" s="14"/>
      <c r="J15" s="14"/>
      <c r="K15" s="14"/>
      <c r="L15" s="14"/>
      <c r="M15" s="14"/>
      <c r="N15" s="14"/>
      <c r="O15" s="14"/>
      <c r="P15" s="14"/>
      <c r="Q15" s="14"/>
      <c r="R15" s="14"/>
    </row>
    <row r="16" spans="1:18">
      <c r="A16" s="14"/>
      <c r="B16" s="14"/>
      <c r="C16" s="14"/>
      <c r="D16" s="14"/>
      <c r="E16" s="14"/>
      <c r="F16" s="14"/>
      <c r="G16" s="14"/>
      <c r="H16" s="14"/>
      <c r="I16" s="14"/>
      <c r="J16" s="14"/>
      <c r="K16" s="14"/>
      <c r="L16" s="14"/>
      <c r="M16" s="14"/>
      <c r="N16" s="14"/>
      <c r="O16" s="14"/>
      <c r="P16" s="14"/>
      <c r="Q16" s="14"/>
      <c r="R16" s="14"/>
    </row>
    <row r="17" spans="1:18">
      <c r="A17" s="14"/>
      <c r="B17" s="14"/>
      <c r="C17" s="14"/>
      <c r="D17" s="14"/>
      <c r="E17" s="14"/>
      <c r="F17" s="14"/>
      <c r="G17" s="14"/>
      <c r="H17" s="14"/>
      <c r="I17" s="14"/>
      <c r="J17" s="14"/>
      <c r="K17" s="14"/>
      <c r="L17" s="14"/>
      <c r="M17" s="14"/>
      <c r="N17" s="14"/>
      <c r="O17" s="14"/>
      <c r="P17" s="14"/>
      <c r="Q17" s="14"/>
      <c r="R17" s="14"/>
    </row>
    <row r="18" spans="1:18">
      <c r="A18" s="14"/>
      <c r="B18" s="14"/>
      <c r="C18" s="14"/>
      <c r="D18" s="14"/>
      <c r="E18" s="14"/>
      <c r="F18" s="14"/>
      <c r="G18" s="14"/>
      <c r="H18" s="14"/>
      <c r="I18" s="14"/>
      <c r="J18" s="14"/>
      <c r="K18" s="14"/>
      <c r="L18" s="14"/>
      <c r="M18" s="14"/>
      <c r="N18" s="14"/>
      <c r="O18" s="14"/>
      <c r="P18" s="14"/>
      <c r="Q18" s="14"/>
      <c r="R18" s="14"/>
    </row>
    <row r="19" spans="1:18">
      <c r="A19" s="14"/>
      <c r="B19" s="14"/>
      <c r="C19" s="14"/>
      <c r="D19" s="14"/>
      <c r="E19" s="14"/>
      <c r="F19" s="14"/>
      <c r="G19" s="14"/>
      <c r="H19" s="14"/>
      <c r="I19" s="14"/>
      <c r="J19" s="14"/>
      <c r="K19" s="14"/>
      <c r="L19" s="14"/>
      <c r="M19" s="14"/>
      <c r="N19" s="14"/>
      <c r="O19" s="14"/>
      <c r="P19" s="14"/>
      <c r="Q19" s="14"/>
      <c r="R19" s="14"/>
    </row>
    <row r="20" spans="1:18">
      <c r="A20" s="14"/>
      <c r="B20" s="14"/>
      <c r="C20" s="14"/>
      <c r="D20" s="14"/>
      <c r="E20" s="14"/>
      <c r="F20" s="14"/>
      <c r="G20" s="14"/>
      <c r="H20" s="14"/>
      <c r="I20" s="14"/>
      <c r="J20" s="14"/>
      <c r="K20" s="14"/>
      <c r="L20" s="14"/>
      <c r="M20" s="14"/>
      <c r="N20" s="14"/>
      <c r="O20" s="14"/>
      <c r="P20" s="14"/>
      <c r="Q20" s="14"/>
      <c r="R20" s="14"/>
    </row>
    <row r="21" spans="1:18">
      <c r="A21" s="14"/>
      <c r="B21" s="14"/>
      <c r="C21" s="14"/>
      <c r="D21" s="14"/>
      <c r="E21" s="14"/>
      <c r="F21" s="14"/>
      <c r="G21" s="14"/>
      <c r="H21" s="14"/>
      <c r="I21" s="14"/>
      <c r="J21" s="14"/>
      <c r="K21" s="14"/>
      <c r="L21" s="14"/>
      <c r="M21" s="14"/>
      <c r="N21" s="14"/>
      <c r="O21" s="14"/>
      <c r="P21" s="14"/>
      <c r="Q21" s="14"/>
      <c r="R21" s="14"/>
    </row>
    <row r="22" spans="1:18">
      <c r="A22" s="14"/>
      <c r="B22" s="14"/>
      <c r="C22" s="14"/>
      <c r="D22" s="14"/>
      <c r="E22" s="14"/>
      <c r="F22" s="14"/>
      <c r="G22" s="14"/>
      <c r="H22" s="14"/>
      <c r="I22" s="14"/>
      <c r="J22" s="14"/>
      <c r="K22" s="14"/>
      <c r="L22" s="14"/>
      <c r="M22" s="14"/>
      <c r="N22" s="14"/>
      <c r="O22" s="14"/>
      <c r="P22" s="14"/>
      <c r="Q22" s="14"/>
      <c r="R22" s="14"/>
    </row>
    <row r="23" spans="1:18">
      <c r="A23" s="14"/>
      <c r="B23" s="14"/>
      <c r="C23" s="14"/>
      <c r="D23" s="14"/>
      <c r="E23" s="14"/>
      <c r="F23" s="14"/>
      <c r="G23" s="14"/>
      <c r="H23" s="14"/>
      <c r="I23" s="14"/>
      <c r="J23" s="14"/>
      <c r="K23" s="14"/>
      <c r="L23" s="14"/>
      <c r="M23" s="14"/>
      <c r="N23" s="14"/>
      <c r="O23" s="14"/>
      <c r="P23" s="14"/>
      <c r="Q23" s="14"/>
      <c r="R23" s="14"/>
    </row>
    <row r="24" spans="1:18">
      <c r="A24" s="14"/>
      <c r="B24" s="14"/>
      <c r="C24" s="14"/>
      <c r="D24" s="14"/>
      <c r="E24" s="14"/>
      <c r="F24" s="14"/>
      <c r="G24" s="14"/>
      <c r="H24" s="14"/>
      <c r="I24" s="14"/>
      <c r="J24" s="14"/>
      <c r="K24" s="14"/>
      <c r="L24" s="14"/>
      <c r="M24" s="14"/>
      <c r="N24" s="14"/>
      <c r="O24" s="14"/>
      <c r="P24" s="14"/>
      <c r="Q24" s="14"/>
      <c r="R24" s="14"/>
    </row>
    <row r="25" spans="1:18">
      <c r="A25" s="14"/>
      <c r="B25" s="14"/>
      <c r="C25" s="14"/>
      <c r="D25" s="14"/>
      <c r="E25" s="14"/>
      <c r="F25" s="14"/>
      <c r="G25" s="14"/>
      <c r="H25" s="14"/>
      <c r="I25" s="14"/>
      <c r="J25" s="14"/>
      <c r="K25" s="14"/>
      <c r="L25" s="14"/>
      <c r="M25" s="14"/>
      <c r="N25" s="14"/>
      <c r="O25" s="14"/>
      <c r="P25" s="14"/>
      <c r="Q25" s="14"/>
      <c r="R25" s="14"/>
    </row>
    <row r="26" spans="1:18">
      <c r="A26" s="14"/>
      <c r="B26" s="14"/>
      <c r="C26" s="14"/>
      <c r="D26" s="14"/>
      <c r="E26" s="14"/>
      <c r="F26" s="14"/>
      <c r="G26" s="14"/>
      <c r="H26" s="14"/>
      <c r="I26" s="14"/>
      <c r="J26" s="14"/>
      <c r="K26" s="14"/>
      <c r="L26" s="14"/>
      <c r="M26" s="14"/>
      <c r="N26" s="14"/>
      <c r="O26" s="14"/>
      <c r="P26" s="14"/>
      <c r="Q26" s="14"/>
      <c r="R26" s="14"/>
    </row>
    <row r="27" spans="1:18">
      <c r="A27" s="14"/>
      <c r="B27" s="14"/>
      <c r="C27" s="14"/>
      <c r="D27" s="14"/>
      <c r="E27" s="14"/>
      <c r="F27" s="14"/>
      <c r="G27" s="14"/>
      <c r="H27" s="14"/>
      <c r="I27" s="14"/>
      <c r="J27" s="14"/>
      <c r="K27" s="14"/>
      <c r="L27" s="14"/>
      <c r="M27" s="14"/>
      <c r="N27" s="14"/>
      <c r="O27" s="14"/>
      <c r="P27" s="14"/>
      <c r="Q27" s="14"/>
      <c r="R27" s="14"/>
    </row>
    <row r="28" spans="1:18">
      <c r="A28" s="14"/>
      <c r="B28" s="14"/>
      <c r="C28" s="14"/>
      <c r="D28" s="14"/>
      <c r="E28" s="14"/>
      <c r="F28" s="14"/>
      <c r="G28" s="14"/>
      <c r="H28" s="14"/>
      <c r="I28" s="14"/>
      <c r="J28" s="14"/>
      <c r="K28" s="14"/>
      <c r="L28" s="14"/>
      <c r="M28" s="14"/>
      <c r="N28" s="14"/>
      <c r="O28" s="14"/>
      <c r="P28" s="14"/>
      <c r="Q28" s="14"/>
      <c r="R28" s="14"/>
    </row>
    <row r="29" spans="1:18">
      <c r="A29" s="14"/>
      <c r="B29" s="14"/>
      <c r="C29" s="14"/>
      <c r="D29" s="14"/>
      <c r="E29" s="14"/>
      <c r="F29" s="14"/>
      <c r="G29" s="14"/>
      <c r="H29" s="14"/>
      <c r="I29" s="14"/>
      <c r="J29" s="14"/>
      <c r="K29" s="14"/>
      <c r="L29" s="14"/>
      <c r="M29" s="14"/>
      <c r="N29" s="14"/>
      <c r="O29" s="14"/>
      <c r="P29" s="14"/>
      <c r="Q29" s="14"/>
      <c r="R29" s="14"/>
    </row>
    <row r="30" spans="1:18">
      <c r="A30" s="14"/>
      <c r="B30" s="14"/>
      <c r="C30" s="14"/>
      <c r="D30" s="14"/>
      <c r="E30" s="14"/>
      <c r="F30" s="14"/>
      <c r="G30" s="14"/>
      <c r="H30" s="14"/>
      <c r="I30" s="14"/>
      <c r="J30" s="14"/>
      <c r="K30" s="14"/>
      <c r="L30" s="14"/>
      <c r="M30" s="14"/>
      <c r="N30" s="14"/>
      <c r="O30" s="14"/>
      <c r="P30" s="14"/>
      <c r="Q30" s="14"/>
      <c r="R30" s="14"/>
    </row>
    <row r="31" spans="1:18">
      <c r="A31" s="14"/>
      <c r="B31" s="14"/>
      <c r="C31" s="14"/>
      <c r="D31" s="14"/>
      <c r="E31" s="14"/>
      <c r="F31" s="14"/>
      <c r="G31" s="14"/>
      <c r="H31" s="14"/>
      <c r="I31" s="14"/>
      <c r="J31" s="14"/>
      <c r="K31" s="14"/>
      <c r="L31" s="14"/>
      <c r="M31" s="14"/>
      <c r="N31" s="14"/>
      <c r="O31" s="14"/>
      <c r="P31" s="14"/>
      <c r="Q31" s="14"/>
      <c r="R31" s="14"/>
    </row>
    <row r="32" spans="1:18" s="1" customFormat="1" ht="16.2">
      <c r="B32" s="16"/>
      <c r="C32" s="16"/>
      <c r="D32" s="16"/>
      <c r="E32" s="16"/>
      <c r="F32" s="16"/>
      <c r="G32" s="16"/>
      <c r="H32" s="16"/>
      <c r="I32" s="16"/>
      <c r="J32" s="16"/>
      <c r="K32" s="16"/>
      <c r="L32" s="16"/>
      <c r="M32" s="16"/>
      <c r="N32" s="16"/>
      <c r="O32" s="16"/>
      <c r="P32" s="16"/>
      <c r="Q32" s="16"/>
      <c r="R32" s="16"/>
    </row>
    <row r="33" spans="1:18" s="1" customFormat="1" ht="19.8" thickBot="1">
      <c r="A33" s="15" t="s">
        <v>20</v>
      </c>
      <c r="B33" s="16"/>
      <c r="C33" s="16"/>
      <c r="D33" s="16"/>
      <c r="E33" s="16"/>
      <c r="F33" s="16"/>
      <c r="G33" s="16"/>
      <c r="H33" s="16"/>
      <c r="I33" s="16"/>
      <c r="J33" s="16"/>
      <c r="K33" s="16"/>
      <c r="L33" s="16"/>
      <c r="M33" s="16"/>
      <c r="N33" s="16"/>
      <c r="O33" s="16"/>
      <c r="P33" s="16"/>
      <c r="Q33" s="16"/>
      <c r="R33" s="16"/>
    </row>
    <row r="34" spans="1:18" s="1" customFormat="1" ht="22.2" thickBot="1">
      <c r="A34" s="104" t="s">
        <v>38</v>
      </c>
      <c r="B34" s="105"/>
      <c r="C34" s="16"/>
      <c r="D34" s="16"/>
      <c r="E34" s="16"/>
      <c r="F34" s="16"/>
      <c r="G34" s="16"/>
      <c r="H34" s="16"/>
      <c r="I34" s="16"/>
      <c r="J34" s="16"/>
      <c r="K34" s="16"/>
      <c r="L34" s="16"/>
      <c r="M34" s="16"/>
      <c r="N34" s="17" t="s">
        <v>21</v>
      </c>
      <c r="O34" s="16"/>
      <c r="P34" s="17"/>
      <c r="Q34" s="17"/>
      <c r="R34" s="16"/>
    </row>
    <row r="35" spans="1:18" s="19" customFormat="1" ht="36.75" customHeight="1" thickBot="1">
      <c r="A35" s="69"/>
      <c r="B35" s="70"/>
      <c r="C35" s="106">
        <v>2019</v>
      </c>
      <c r="D35" s="107"/>
      <c r="E35" s="79">
        <v>2020</v>
      </c>
      <c r="F35" s="81"/>
      <c r="G35" s="106">
        <v>2021</v>
      </c>
      <c r="H35" s="107"/>
      <c r="I35" s="79">
        <v>2022</v>
      </c>
      <c r="J35" s="99"/>
      <c r="K35" s="88">
        <v>2023</v>
      </c>
      <c r="L35" s="89"/>
      <c r="M35" s="89"/>
      <c r="N35" s="90"/>
      <c r="O35" s="18"/>
      <c r="P35" s="18"/>
      <c r="Q35" s="18"/>
      <c r="R35" s="18"/>
    </row>
    <row r="36" spans="1:18" s="19" customFormat="1" ht="18.75" customHeight="1">
      <c r="A36" s="69"/>
      <c r="B36" s="70"/>
      <c r="C36" s="91" t="s">
        <v>22</v>
      </c>
      <c r="D36" s="91" t="s">
        <v>23</v>
      </c>
      <c r="E36" s="93" t="s">
        <v>22</v>
      </c>
      <c r="F36" s="93" t="s">
        <v>23</v>
      </c>
      <c r="G36" s="91" t="s">
        <v>22</v>
      </c>
      <c r="H36" s="91" t="s">
        <v>23</v>
      </c>
      <c r="I36" s="93" t="s">
        <v>22</v>
      </c>
      <c r="J36" s="95" t="s">
        <v>23</v>
      </c>
      <c r="K36" s="97" t="s">
        <v>22</v>
      </c>
      <c r="L36" s="100" t="s">
        <v>23</v>
      </c>
      <c r="M36" s="102" t="s">
        <v>24</v>
      </c>
      <c r="N36" s="103"/>
      <c r="O36" s="18"/>
      <c r="P36" s="18"/>
      <c r="Q36" s="18"/>
      <c r="R36" s="18"/>
    </row>
    <row r="37" spans="1:18" s="19" customFormat="1" ht="18" thickBot="1">
      <c r="A37" s="71"/>
      <c r="B37" s="72"/>
      <c r="C37" s="92"/>
      <c r="D37" s="92"/>
      <c r="E37" s="94"/>
      <c r="F37" s="94"/>
      <c r="G37" s="92"/>
      <c r="H37" s="92"/>
      <c r="I37" s="94"/>
      <c r="J37" s="96"/>
      <c r="K37" s="98"/>
      <c r="L37" s="101"/>
      <c r="M37" s="46" t="s">
        <v>22</v>
      </c>
      <c r="N37" s="47" t="s">
        <v>23</v>
      </c>
      <c r="O37" s="18"/>
      <c r="P37" s="18"/>
      <c r="Q37" s="18"/>
      <c r="R37" s="18"/>
    </row>
    <row r="38" spans="1:18" s="19" customFormat="1" ht="18" thickTop="1">
      <c r="A38" s="86" t="s">
        <v>3</v>
      </c>
      <c r="B38" s="87"/>
      <c r="C38" s="20">
        <v>84003.554000000018</v>
      </c>
      <c r="D38" s="20">
        <v>44671.791999999994</v>
      </c>
      <c r="E38" s="20">
        <v>77557.853999999992</v>
      </c>
      <c r="F38" s="20">
        <v>31396.514999999996</v>
      </c>
      <c r="G38" s="20">
        <v>115700.503</v>
      </c>
      <c r="H38" s="21">
        <v>63942.905999999995</v>
      </c>
      <c r="I38" s="20">
        <v>127805.61599999998</v>
      </c>
      <c r="J38" s="22">
        <v>91052.241999999998</v>
      </c>
      <c r="K38" s="23">
        <v>81053.941999999995</v>
      </c>
      <c r="L38" s="22">
        <v>68871.481999999989</v>
      </c>
      <c r="M38" s="48">
        <f>IFERROR((K38-I38)/I38*100,"-")</f>
        <v>-36.580297066132047</v>
      </c>
      <c r="N38" s="49">
        <f>IFERROR((L38-J38)/J38*100,"-")</f>
        <v>-24.360476483379738</v>
      </c>
      <c r="O38" s="18"/>
      <c r="P38" s="18"/>
      <c r="Q38" s="18"/>
      <c r="R38" s="18"/>
    </row>
    <row r="39" spans="1:18" s="19" customFormat="1" ht="17.399999999999999">
      <c r="A39" s="54">
        <v>1</v>
      </c>
      <c r="B39" s="24" t="s">
        <v>32</v>
      </c>
      <c r="C39" s="25">
        <v>69693.083999999988</v>
      </c>
      <c r="D39" s="25">
        <v>26822.465</v>
      </c>
      <c r="E39" s="25">
        <v>60621.499999999993</v>
      </c>
      <c r="F39" s="25">
        <v>14564.355</v>
      </c>
      <c r="G39" s="25">
        <v>94188.065999999992</v>
      </c>
      <c r="H39" s="26">
        <v>33665.450999999994</v>
      </c>
      <c r="I39" s="25">
        <v>102798.97199999998</v>
      </c>
      <c r="J39" s="27">
        <v>46723.623</v>
      </c>
      <c r="K39" s="28">
        <v>53717.133000000002</v>
      </c>
      <c r="L39" s="27">
        <v>25878.17</v>
      </c>
      <c r="M39" s="28">
        <f t="shared" ref="M39:N48" si="0">IFERROR((K39-I39)/I39*100,"-")</f>
        <v>-47.745457026554689</v>
      </c>
      <c r="N39" s="27">
        <f t="shared" si="0"/>
        <v>-44.614376329506818</v>
      </c>
      <c r="O39" s="18"/>
      <c r="P39" s="18"/>
      <c r="Q39" s="18"/>
      <c r="R39" s="18"/>
    </row>
    <row r="40" spans="1:18" s="19" customFormat="1" ht="17.399999999999999">
      <c r="A40" s="29">
        <v>2</v>
      </c>
      <c r="B40" s="30" t="s">
        <v>18</v>
      </c>
      <c r="C40" s="31">
        <v>853.28199999999993</v>
      </c>
      <c r="D40" s="31">
        <v>2275.8250000000003</v>
      </c>
      <c r="E40" s="31">
        <v>681.01700000000005</v>
      </c>
      <c r="F40" s="31">
        <v>1587.9030000000002</v>
      </c>
      <c r="G40" s="31">
        <v>1872.3999999999999</v>
      </c>
      <c r="H40" s="32">
        <v>6009.8609999999999</v>
      </c>
      <c r="I40" s="31">
        <v>1948.027</v>
      </c>
      <c r="J40" s="33">
        <v>7815.8059999999996</v>
      </c>
      <c r="K40" s="34">
        <v>3820.6570000000002</v>
      </c>
      <c r="L40" s="33">
        <v>11921.074999999999</v>
      </c>
      <c r="M40" s="34">
        <f t="shared" si="0"/>
        <v>96.129571099373877</v>
      </c>
      <c r="N40" s="33">
        <f t="shared" si="0"/>
        <v>52.525216209307132</v>
      </c>
      <c r="O40" s="18"/>
      <c r="P40" s="18"/>
      <c r="Q40" s="18"/>
      <c r="R40" s="18"/>
    </row>
    <row r="41" spans="1:18" s="19" customFormat="1" ht="17.399999999999999">
      <c r="A41" s="54">
        <v>3</v>
      </c>
      <c r="B41" s="24" t="s">
        <v>29</v>
      </c>
      <c r="C41" s="25">
        <v>2077.6609999999996</v>
      </c>
      <c r="D41" s="25">
        <v>5351.2109999999984</v>
      </c>
      <c r="E41" s="25">
        <v>2500.3029999999999</v>
      </c>
      <c r="F41" s="25">
        <v>5694.5499999999993</v>
      </c>
      <c r="G41" s="25">
        <v>3015.4199999999996</v>
      </c>
      <c r="H41" s="26">
        <v>8685.748999999998</v>
      </c>
      <c r="I41" s="25">
        <v>3004.6309999999999</v>
      </c>
      <c r="J41" s="27">
        <v>11165.689</v>
      </c>
      <c r="K41" s="28">
        <v>3554.3969999999999</v>
      </c>
      <c r="L41" s="27">
        <v>10042.295</v>
      </c>
      <c r="M41" s="28">
        <f t="shared" si="0"/>
        <v>18.29728841911037</v>
      </c>
      <c r="N41" s="27">
        <f t="shared" si="0"/>
        <v>-10.061125650194988</v>
      </c>
      <c r="O41" s="18"/>
      <c r="P41" s="18"/>
      <c r="Q41" s="18"/>
      <c r="R41" s="18"/>
    </row>
    <row r="42" spans="1:18" s="19" customFormat="1" ht="17.399999999999999">
      <c r="A42" s="29">
        <v>4</v>
      </c>
      <c r="B42" s="30" t="s">
        <v>33</v>
      </c>
      <c r="C42" s="31">
        <v>6298.3240000000005</v>
      </c>
      <c r="D42" s="31">
        <v>2803.518</v>
      </c>
      <c r="E42" s="31">
        <v>9061.643</v>
      </c>
      <c r="F42" s="31">
        <v>3234.57</v>
      </c>
      <c r="G42" s="31">
        <v>10629.531999999999</v>
      </c>
      <c r="H42" s="32">
        <v>4628.5240000000003</v>
      </c>
      <c r="I42" s="31">
        <v>12722.136</v>
      </c>
      <c r="J42" s="33">
        <v>7539.9879999999994</v>
      </c>
      <c r="K42" s="34">
        <v>11079.954</v>
      </c>
      <c r="L42" s="33">
        <v>6639.4629999999997</v>
      </c>
      <c r="M42" s="34">
        <f t="shared" si="0"/>
        <v>-12.908068267781452</v>
      </c>
      <c r="N42" s="33">
        <f t="shared" si="0"/>
        <v>-11.943321395206461</v>
      </c>
      <c r="O42" s="18"/>
      <c r="P42" s="18"/>
      <c r="Q42" s="18"/>
      <c r="R42" s="18"/>
    </row>
    <row r="43" spans="1:18" s="19" customFormat="1" ht="17.399999999999999">
      <c r="A43" s="54">
        <v>5</v>
      </c>
      <c r="B43" s="24" t="s">
        <v>17</v>
      </c>
      <c r="C43" s="25">
        <v>2996.4190000000003</v>
      </c>
      <c r="D43" s="25">
        <v>3233.7230000000013</v>
      </c>
      <c r="E43" s="25">
        <v>2880.9989999999998</v>
      </c>
      <c r="F43" s="25">
        <v>3090.6559999999999</v>
      </c>
      <c r="G43" s="25">
        <v>3119.2660000000001</v>
      </c>
      <c r="H43" s="26">
        <v>4323.7069999999994</v>
      </c>
      <c r="I43" s="25">
        <v>2865.2110000000002</v>
      </c>
      <c r="J43" s="27">
        <v>4801.1059999999998</v>
      </c>
      <c r="K43" s="28">
        <v>3305.3150000000005</v>
      </c>
      <c r="L43" s="27">
        <v>5084.4930000000004</v>
      </c>
      <c r="M43" s="28">
        <f t="shared" si="0"/>
        <v>15.360264915917195</v>
      </c>
      <c r="N43" s="27">
        <f t="shared" si="0"/>
        <v>5.9025357907115703</v>
      </c>
      <c r="O43" s="18"/>
      <c r="P43" s="18"/>
      <c r="Q43" s="18"/>
      <c r="R43" s="18"/>
    </row>
    <row r="44" spans="1:18" s="19" customFormat="1" ht="17.399999999999999">
      <c r="A44" s="29">
        <v>6</v>
      </c>
      <c r="B44" s="30" t="s">
        <v>30</v>
      </c>
      <c r="C44" s="31">
        <v>349.60200000000003</v>
      </c>
      <c r="D44" s="31">
        <v>806.24400000000003</v>
      </c>
      <c r="E44" s="31">
        <v>270.51</v>
      </c>
      <c r="F44" s="31">
        <v>563.70000000000005</v>
      </c>
      <c r="G44" s="31">
        <v>401.70099999999996</v>
      </c>
      <c r="H44" s="32">
        <v>1018.087</v>
      </c>
      <c r="I44" s="31">
        <v>619.59399999999994</v>
      </c>
      <c r="J44" s="33">
        <v>2090.7399999999998</v>
      </c>
      <c r="K44" s="34">
        <v>535.15500000000009</v>
      </c>
      <c r="L44" s="33">
        <v>1678.7159999999999</v>
      </c>
      <c r="M44" s="34">
        <f t="shared" si="0"/>
        <v>-13.628117767441235</v>
      </c>
      <c r="N44" s="33">
        <f t="shared" si="0"/>
        <v>-19.707089355921823</v>
      </c>
      <c r="O44" s="18"/>
      <c r="P44" s="18"/>
      <c r="Q44" s="18"/>
      <c r="R44" s="18"/>
    </row>
    <row r="45" spans="1:18" s="19" customFormat="1" ht="17.399999999999999">
      <c r="A45" s="54">
        <v>7</v>
      </c>
      <c r="B45" s="24" t="s">
        <v>34</v>
      </c>
      <c r="C45" s="25">
        <v>580.14100000000008</v>
      </c>
      <c r="D45" s="25">
        <v>1406.24</v>
      </c>
      <c r="E45" s="25">
        <v>634.70500000000004</v>
      </c>
      <c r="F45" s="25">
        <v>1492.202</v>
      </c>
      <c r="G45" s="25">
        <v>1014.612</v>
      </c>
      <c r="H45" s="26">
        <v>3058.5540000000001</v>
      </c>
      <c r="I45" s="25">
        <v>1421.7560000000001</v>
      </c>
      <c r="J45" s="27">
        <v>5296.2529999999997</v>
      </c>
      <c r="K45" s="28">
        <v>463.60700000000003</v>
      </c>
      <c r="L45" s="27">
        <v>1607.5989999999999</v>
      </c>
      <c r="M45" s="28">
        <f t="shared" si="0"/>
        <v>-67.39194348397335</v>
      </c>
      <c r="N45" s="27">
        <f t="shared" si="0"/>
        <v>-69.646484033145697</v>
      </c>
      <c r="O45" s="18"/>
      <c r="P45" s="18"/>
      <c r="Q45" s="18"/>
      <c r="R45" s="18"/>
    </row>
    <row r="46" spans="1:18" s="19" customFormat="1" ht="17.399999999999999">
      <c r="A46" s="29">
        <v>8</v>
      </c>
      <c r="B46" s="30" t="s">
        <v>19</v>
      </c>
      <c r="C46" s="31">
        <v>416.06399999999996</v>
      </c>
      <c r="D46" s="31">
        <v>818.26599999999996</v>
      </c>
      <c r="E46" s="31">
        <v>316.87399999999997</v>
      </c>
      <c r="F46" s="31">
        <v>393.64400000000001</v>
      </c>
      <c r="G46" s="31">
        <v>456.94600000000003</v>
      </c>
      <c r="H46" s="32">
        <v>595.77300000000002</v>
      </c>
      <c r="I46" s="31">
        <v>414.98899999999998</v>
      </c>
      <c r="J46" s="33">
        <v>1196.7550000000001</v>
      </c>
      <c r="K46" s="34">
        <v>1082.009</v>
      </c>
      <c r="L46" s="33">
        <v>1224.7759999999998</v>
      </c>
      <c r="M46" s="34">
        <f t="shared" si="0"/>
        <v>160.73197120887542</v>
      </c>
      <c r="N46" s="33">
        <f t="shared" si="0"/>
        <v>2.3414149094843748</v>
      </c>
      <c r="O46" s="18"/>
      <c r="P46" s="18"/>
      <c r="Q46" s="18"/>
      <c r="R46" s="18"/>
    </row>
    <row r="47" spans="1:18" s="19" customFormat="1" ht="17.399999999999999">
      <c r="A47" s="54">
        <v>9</v>
      </c>
      <c r="B47" s="24" t="s">
        <v>37</v>
      </c>
      <c r="C47" s="25">
        <v>119.61299999999997</v>
      </c>
      <c r="D47" s="25">
        <v>332.43599999999998</v>
      </c>
      <c r="E47" s="25">
        <v>93.537999999999997</v>
      </c>
      <c r="F47" s="25">
        <v>230.554</v>
      </c>
      <c r="G47" s="25">
        <v>168.339</v>
      </c>
      <c r="H47" s="26">
        <v>513.22899999999993</v>
      </c>
      <c r="I47" s="25">
        <v>248.30599999999998</v>
      </c>
      <c r="J47" s="27">
        <v>990.60599999999999</v>
      </c>
      <c r="K47" s="28">
        <v>270.63200000000001</v>
      </c>
      <c r="L47" s="27">
        <v>946.06700000000001</v>
      </c>
      <c r="M47" s="28">
        <f t="shared" si="0"/>
        <v>8.9913252196886209</v>
      </c>
      <c r="N47" s="50">
        <f t="shared" si="0"/>
        <v>-4.4961367082371781</v>
      </c>
      <c r="O47" s="18"/>
      <c r="P47" s="18"/>
      <c r="Q47" s="18"/>
      <c r="R47" s="18"/>
    </row>
    <row r="48" spans="1:18" s="19" customFormat="1" ht="18" thickBot="1">
      <c r="A48" s="29">
        <v>10</v>
      </c>
      <c r="B48" s="30" t="s">
        <v>47</v>
      </c>
      <c r="C48" s="31">
        <v>283.15900000000005</v>
      </c>
      <c r="D48" s="31">
        <v>180.47200000000001</v>
      </c>
      <c r="E48" s="31">
        <v>214.95299999999997</v>
      </c>
      <c r="F48" s="31">
        <v>143.40100000000001</v>
      </c>
      <c r="G48" s="31">
        <v>347.38499999999999</v>
      </c>
      <c r="H48" s="32">
        <v>242.15300000000002</v>
      </c>
      <c r="I48" s="31">
        <v>734.55499999999984</v>
      </c>
      <c r="J48" s="33">
        <v>581.86799999999994</v>
      </c>
      <c r="K48" s="35">
        <v>1701.2440000000001</v>
      </c>
      <c r="L48" s="36">
        <v>822.92800000000011</v>
      </c>
      <c r="M48" s="35">
        <f t="shared" si="0"/>
        <v>131.60199032067041</v>
      </c>
      <c r="N48" s="36">
        <f t="shared" si="0"/>
        <v>41.428640172685249</v>
      </c>
      <c r="O48" s="18"/>
      <c r="P48" s="18"/>
      <c r="Q48" s="18"/>
      <c r="R48" s="18"/>
    </row>
    <row r="49" spans="1:18" s="40" customFormat="1" ht="16.2">
      <c r="A49" s="37"/>
      <c r="B49" s="38" t="s">
        <v>35</v>
      </c>
      <c r="C49" s="16" t="s">
        <v>49</v>
      </c>
      <c r="D49" s="37"/>
      <c r="E49" s="37"/>
      <c r="F49" s="37"/>
      <c r="G49" s="37"/>
      <c r="H49" s="37"/>
      <c r="I49" s="37"/>
      <c r="J49" s="37"/>
      <c r="K49" s="37"/>
      <c r="L49" s="37"/>
      <c r="M49" s="37"/>
      <c r="N49" s="37"/>
      <c r="O49" s="37"/>
      <c r="P49" s="37"/>
      <c r="Q49" s="37"/>
      <c r="R49" s="37"/>
    </row>
    <row r="50" spans="1:18" s="40" customFormat="1" ht="16.2">
      <c r="A50" s="37"/>
      <c r="B50" s="38" t="s">
        <v>2</v>
      </c>
      <c r="C50" s="1" t="s">
        <v>50</v>
      </c>
      <c r="D50" s="37"/>
      <c r="E50" s="37"/>
      <c r="F50" s="37"/>
      <c r="G50" s="37"/>
      <c r="H50" s="37"/>
      <c r="I50" s="37"/>
      <c r="J50" s="37"/>
      <c r="K50" s="37"/>
      <c r="L50" s="37"/>
      <c r="M50" s="37"/>
      <c r="N50" s="37"/>
      <c r="O50" s="37"/>
      <c r="P50" s="37"/>
      <c r="Q50" s="37"/>
      <c r="R50" s="37"/>
    </row>
    <row r="51" spans="1:18" ht="16.2">
      <c r="A51" s="14"/>
      <c r="B51" s="39" t="s">
        <v>1</v>
      </c>
      <c r="C51" s="2" t="s">
        <v>42</v>
      </c>
      <c r="D51" s="14"/>
      <c r="E51" s="14"/>
      <c r="F51" s="14"/>
      <c r="G51" s="14"/>
      <c r="H51" s="14"/>
      <c r="I51" s="14"/>
      <c r="J51" s="14"/>
      <c r="K51" s="14"/>
      <c r="L51" s="14"/>
      <c r="M51" s="14"/>
      <c r="N51" s="14"/>
      <c r="O51" s="14"/>
      <c r="P51" s="14"/>
      <c r="Q51" s="14"/>
      <c r="R51" s="14"/>
    </row>
    <row r="52" spans="1:18" ht="16.2">
      <c r="A52" s="14"/>
      <c r="B52" s="38" t="s">
        <v>0</v>
      </c>
      <c r="C52" s="39" t="s">
        <v>39</v>
      </c>
      <c r="D52" s="14"/>
      <c r="E52" s="14"/>
      <c r="F52" s="14"/>
      <c r="G52" s="14"/>
      <c r="H52" s="14"/>
      <c r="I52" s="14"/>
      <c r="J52" s="14"/>
      <c r="K52" s="14"/>
      <c r="L52" s="14"/>
      <c r="M52" s="14"/>
      <c r="N52" s="14"/>
      <c r="O52" s="14"/>
      <c r="P52" s="14"/>
      <c r="Q52" s="14"/>
      <c r="R52" s="14"/>
    </row>
    <row r="53" spans="1:18" ht="16.2">
      <c r="A53" s="14"/>
      <c r="B53" s="14"/>
      <c r="C53" s="14"/>
      <c r="D53" s="14"/>
      <c r="E53" s="14"/>
      <c r="F53" s="14"/>
      <c r="G53" s="14"/>
      <c r="H53" s="14"/>
      <c r="I53" s="14"/>
      <c r="J53" s="85" t="s">
        <v>45</v>
      </c>
      <c r="K53" s="85"/>
      <c r="L53" s="85"/>
      <c r="M53" s="85"/>
      <c r="N53" s="85"/>
      <c r="O53" s="14"/>
      <c r="P53" s="14"/>
      <c r="Q53" s="14"/>
      <c r="R53" s="14"/>
    </row>
    <row r="54" spans="1:18">
      <c r="A54" s="14"/>
      <c r="B54" s="14"/>
      <c r="C54" s="14"/>
      <c r="D54" s="14"/>
      <c r="E54" s="14"/>
      <c r="F54" s="14"/>
      <c r="G54" s="14"/>
      <c r="H54" s="14"/>
      <c r="I54" s="14"/>
      <c r="J54" s="14"/>
      <c r="K54" s="14"/>
      <c r="L54" s="14"/>
      <c r="M54" s="14"/>
      <c r="N54" s="14"/>
      <c r="O54" s="14"/>
      <c r="P54" s="14"/>
      <c r="Q54" s="14"/>
      <c r="R54" s="14"/>
    </row>
  </sheetData>
  <mergeCells count="20">
    <mergeCell ref="A34:B34"/>
    <mergeCell ref="A35:B37"/>
    <mergeCell ref="C35:D35"/>
    <mergeCell ref="E35:F35"/>
    <mergeCell ref="G35:H35"/>
    <mergeCell ref="J53:N53"/>
    <mergeCell ref="A38:B38"/>
    <mergeCell ref="K35:N35"/>
    <mergeCell ref="C36:C37"/>
    <mergeCell ref="D36:D37"/>
    <mergeCell ref="E36:E37"/>
    <mergeCell ref="F36:F37"/>
    <mergeCell ref="G36:G37"/>
    <mergeCell ref="H36:H37"/>
    <mergeCell ref="I36:I37"/>
    <mergeCell ref="J36:J37"/>
    <mergeCell ref="K36:K37"/>
    <mergeCell ref="I35:J35"/>
    <mergeCell ref="L36:L37"/>
    <mergeCell ref="M36:N36"/>
  </mergeCells>
  <phoneticPr fontId="3"/>
  <printOptions horizontalCentered="1"/>
  <pageMargins left="0.19685039370078741" right="0.19685039370078741" top="0.35433070866141736" bottom="0.35433070866141736" header="0.31496062992125984" footer="0.31496062992125984"/>
  <pageSetup paperSize="9" scale="71" orientation="landscape" r:id="rId1"/>
  <rowBreaks count="1" manualBreakCount="1">
    <brk id="52"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月別推移表</vt:lpstr>
      <vt:lpstr>月別グラフ</vt:lpstr>
      <vt:lpstr>年別推移表</vt:lpstr>
      <vt:lpstr>月別グラフ!Print_Area</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2018-04-10T07:08:21Z</dcterms:created>
  <dcterms:modified xsi:type="dcterms:W3CDTF">2024-02-15T02:18:10Z</dcterms:modified>
</cp:coreProperties>
</file>